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e\Documents\Coaching\B16 L42\"/>
    </mc:Choice>
  </mc:AlternateContent>
  <bookViews>
    <workbookView xWindow="0" yWindow="0" windowWidth="23040" windowHeight="9420" firstSheet="1" activeTab="1"/>
  </bookViews>
  <sheets>
    <sheet name="T&amp;L" sheetId="1" r:id="rId1"/>
    <sheet name="Loonwerk" sheetId="5" r:id="rId2"/>
    <sheet name="Veehouderij" sheetId="6" r:id="rId3"/>
    <sheet name="BT&amp;GE" sheetId="7" r:id="rId4"/>
    <sheet name="Techniek" sheetId="8" r:id="rId5"/>
    <sheet name="BPV-planning Boxtel totaal" sheetId="4" r:id="rId6"/>
  </sheets>
  <definedNames>
    <definedName name="_Order1" hidden="1">255</definedName>
    <definedName name="_Order2" hidden="1">255</definedName>
    <definedName name="_xlnm.Print_Area" localSheetId="2">Veehouderij!#REF!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8" i="5" l="1"/>
  <c r="AQ8" i="5"/>
  <c r="AR8" i="5"/>
  <c r="AS8" i="5"/>
  <c r="AT8" i="5"/>
  <c r="AU8" i="5"/>
  <c r="AV8" i="5"/>
  <c r="AW8" i="5"/>
  <c r="AO8" i="5"/>
  <c r="AB8" i="5"/>
  <c r="AC8" i="5"/>
  <c r="AE8" i="5"/>
  <c r="AF8" i="5"/>
  <c r="AG8" i="5"/>
  <c r="AH8" i="5"/>
  <c r="AI8" i="5"/>
  <c r="AJ8" i="5"/>
  <c r="AK8" i="5"/>
  <c r="P8" i="5"/>
  <c r="Q8" i="5"/>
  <c r="R8" i="5"/>
  <c r="S8" i="5"/>
  <c r="T8" i="5"/>
  <c r="W8" i="5"/>
  <c r="X8" i="5"/>
  <c r="Y8" i="5"/>
  <c r="Z8" i="5"/>
  <c r="E8" i="5"/>
  <c r="F8" i="5"/>
  <c r="G8" i="5"/>
  <c r="H8" i="5"/>
  <c r="I8" i="5"/>
  <c r="J8" i="5"/>
  <c r="K8" i="5"/>
  <c r="M8" i="5"/>
  <c r="N8" i="5"/>
  <c r="AP20" i="5"/>
  <c r="AQ20" i="5"/>
  <c r="AR20" i="5"/>
  <c r="AS20" i="5"/>
  <c r="AT20" i="5"/>
  <c r="AU20" i="5"/>
  <c r="AV20" i="5"/>
  <c r="AW20" i="5"/>
  <c r="AO20" i="5"/>
  <c r="AB20" i="5"/>
  <c r="AC20" i="5"/>
  <c r="AE20" i="5"/>
  <c r="AF20" i="5"/>
  <c r="AG20" i="5"/>
  <c r="AH20" i="5"/>
  <c r="AI20" i="5"/>
  <c r="AJ20" i="5"/>
  <c r="AK20" i="5"/>
  <c r="P20" i="5"/>
  <c r="Q20" i="5"/>
  <c r="R20" i="5"/>
  <c r="S20" i="5"/>
  <c r="T20" i="5"/>
  <c r="W20" i="5"/>
  <c r="X20" i="5"/>
  <c r="Y20" i="5"/>
  <c r="Z20" i="5"/>
  <c r="E20" i="5"/>
  <c r="F20" i="5"/>
  <c r="G20" i="5"/>
  <c r="H20" i="5"/>
  <c r="I20" i="5"/>
  <c r="J20" i="5"/>
  <c r="K20" i="5"/>
  <c r="M20" i="5"/>
  <c r="N20" i="5"/>
  <c r="AP32" i="5"/>
  <c r="AQ32" i="5"/>
  <c r="AR32" i="5"/>
  <c r="AS32" i="5"/>
  <c r="AT32" i="5"/>
  <c r="AU32" i="5"/>
  <c r="AV32" i="5"/>
  <c r="AW32" i="5"/>
  <c r="AO32" i="5"/>
  <c r="AB32" i="5"/>
  <c r="AC32" i="5"/>
  <c r="AE32" i="5"/>
  <c r="AF32" i="5"/>
  <c r="AG32" i="5"/>
  <c r="AH32" i="5"/>
  <c r="AI32" i="5"/>
  <c r="AJ32" i="5"/>
  <c r="AK32" i="5"/>
  <c r="P32" i="5"/>
  <c r="Q32" i="5"/>
  <c r="R32" i="5"/>
  <c r="S32" i="5"/>
  <c r="T32" i="5"/>
  <c r="W32" i="5"/>
  <c r="X32" i="5"/>
  <c r="Y32" i="5"/>
  <c r="Z32" i="5"/>
  <c r="E32" i="5"/>
  <c r="F32" i="5"/>
  <c r="G32" i="5"/>
  <c r="H32" i="5"/>
  <c r="I32" i="5"/>
  <c r="J32" i="5"/>
  <c r="K32" i="5"/>
  <c r="M32" i="5"/>
  <c r="N32" i="5"/>
  <c r="AP44" i="5"/>
  <c r="AQ44" i="5"/>
  <c r="AR44" i="5"/>
  <c r="AS44" i="5"/>
  <c r="AT44" i="5"/>
  <c r="AU44" i="5"/>
  <c r="AV44" i="5"/>
  <c r="AW44" i="5"/>
  <c r="AO44" i="5"/>
  <c r="AB44" i="5"/>
  <c r="AC44" i="5"/>
  <c r="AE44" i="5"/>
  <c r="AF44" i="5"/>
  <c r="AG44" i="5"/>
  <c r="AH44" i="5"/>
  <c r="AI44" i="5"/>
  <c r="AJ44" i="5"/>
  <c r="AK44" i="5"/>
  <c r="P44" i="5"/>
  <c r="Q44" i="5"/>
  <c r="R44" i="5"/>
  <c r="S44" i="5"/>
  <c r="T44" i="5"/>
  <c r="W44" i="5"/>
  <c r="X44" i="5"/>
  <c r="Y44" i="5"/>
  <c r="Z44" i="5"/>
  <c r="E44" i="5"/>
  <c r="F44" i="5"/>
  <c r="G44" i="5"/>
  <c r="H44" i="5"/>
  <c r="I44" i="5"/>
  <c r="J44" i="5"/>
  <c r="K44" i="5"/>
  <c r="M44" i="5"/>
  <c r="N44" i="5"/>
  <c r="AP56" i="5"/>
  <c r="AQ56" i="5"/>
  <c r="AR56" i="5"/>
  <c r="AS56" i="5"/>
  <c r="AT56" i="5"/>
  <c r="AU56" i="5"/>
  <c r="AV56" i="5"/>
  <c r="AW56" i="5"/>
  <c r="AO56" i="5"/>
  <c r="AB56" i="5"/>
  <c r="AC56" i="5"/>
  <c r="AE56" i="5"/>
  <c r="AF56" i="5"/>
  <c r="AG56" i="5"/>
  <c r="AH56" i="5"/>
  <c r="AI56" i="5"/>
  <c r="AJ56" i="5"/>
  <c r="AK56" i="5"/>
  <c r="P56" i="5"/>
  <c r="Q56" i="5"/>
  <c r="R56" i="5"/>
  <c r="S56" i="5"/>
  <c r="T56" i="5"/>
  <c r="W56" i="5"/>
  <c r="X56" i="5"/>
  <c r="Y56" i="5"/>
  <c r="Z56" i="5"/>
  <c r="E56" i="5"/>
  <c r="F56" i="5"/>
  <c r="G56" i="5"/>
  <c r="H56" i="5"/>
  <c r="I56" i="5"/>
  <c r="J56" i="5"/>
  <c r="K56" i="5"/>
  <c r="M56" i="5"/>
  <c r="N56" i="5"/>
  <c r="AP68" i="5"/>
  <c r="AQ68" i="5"/>
  <c r="AR68" i="5"/>
  <c r="AS68" i="5"/>
  <c r="AT68" i="5"/>
  <c r="AU68" i="5"/>
  <c r="AV68" i="5"/>
  <c r="AW68" i="5"/>
  <c r="AO68" i="5"/>
  <c r="AB68" i="5"/>
  <c r="AC68" i="5"/>
  <c r="AE68" i="5"/>
  <c r="AF68" i="5"/>
  <c r="AG68" i="5"/>
  <c r="AH68" i="5"/>
  <c r="AI68" i="5"/>
  <c r="AJ68" i="5"/>
  <c r="AK68" i="5"/>
  <c r="P68" i="5"/>
  <c r="Q68" i="5"/>
  <c r="R68" i="5"/>
  <c r="S68" i="5"/>
  <c r="T68" i="5"/>
  <c r="W68" i="5"/>
  <c r="X68" i="5"/>
  <c r="Y68" i="5"/>
  <c r="Z68" i="5"/>
  <c r="E68" i="5"/>
  <c r="F68" i="5"/>
  <c r="G68" i="5"/>
  <c r="H68" i="5"/>
  <c r="I68" i="5"/>
  <c r="J68" i="5"/>
  <c r="K68" i="5"/>
  <c r="M68" i="5"/>
  <c r="N68" i="5"/>
  <c r="AO80" i="5"/>
  <c r="AP80" i="5"/>
  <c r="AQ80" i="5"/>
  <c r="AR80" i="5"/>
  <c r="AS80" i="5"/>
  <c r="AT80" i="5"/>
  <c r="AU80" i="5"/>
  <c r="AV80" i="5"/>
  <c r="AW80" i="5"/>
  <c r="AB80" i="5"/>
  <c r="AC80" i="5"/>
  <c r="AE80" i="5"/>
  <c r="AF80" i="5"/>
  <c r="AG80" i="5"/>
  <c r="AH80" i="5"/>
  <c r="AI80" i="5"/>
  <c r="AJ80" i="5"/>
  <c r="AK80" i="5"/>
  <c r="Q80" i="5"/>
  <c r="R80" i="5"/>
  <c r="S80" i="5"/>
  <c r="T80" i="5"/>
  <c r="W80" i="5"/>
  <c r="X80" i="5"/>
  <c r="Y80" i="5"/>
  <c r="Z80" i="5"/>
  <c r="P80" i="5"/>
  <c r="E80" i="5"/>
  <c r="F80" i="5"/>
  <c r="G80" i="5"/>
  <c r="H80" i="5"/>
  <c r="I80" i="5"/>
  <c r="J80" i="5"/>
  <c r="K80" i="5"/>
  <c r="M80" i="5"/>
  <c r="N80" i="5"/>
  <c r="AO92" i="5"/>
  <c r="AP92" i="5"/>
  <c r="AQ92" i="5"/>
  <c r="AR92" i="5"/>
  <c r="AS92" i="5"/>
  <c r="AT92" i="5"/>
  <c r="AU92" i="5"/>
  <c r="AV92" i="5"/>
  <c r="AW92" i="5"/>
  <c r="AB92" i="5"/>
  <c r="AC92" i="5"/>
  <c r="AE92" i="5"/>
  <c r="AF92" i="5"/>
  <c r="AG92" i="5"/>
  <c r="AH92" i="5"/>
  <c r="AI92" i="5"/>
  <c r="AJ92" i="5"/>
  <c r="AK92" i="5"/>
  <c r="Q92" i="5"/>
  <c r="R92" i="5"/>
  <c r="S92" i="5"/>
  <c r="T92" i="5"/>
  <c r="W92" i="5"/>
  <c r="X92" i="5"/>
  <c r="Y92" i="5"/>
  <c r="Z92" i="5"/>
  <c r="P92" i="5"/>
  <c r="E92" i="5"/>
  <c r="F92" i="5"/>
  <c r="G92" i="5"/>
  <c r="H92" i="5"/>
  <c r="I92" i="5"/>
  <c r="J92" i="5"/>
  <c r="K92" i="5"/>
  <c r="M92" i="5"/>
  <c r="N92" i="5"/>
  <c r="AO104" i="5"/>
  <c r="AP104" i="5"/>
  <c r="AQ104" i="5"/>
  <c r="AR104" i="5"/>
  <c r="AS104" i="5"/>
  <c r="AT104" i="5"/>
  <c r="AU104" i="5"/>
  <c r="AV104" i="5"/>
  <c r="AW104" i="5"/>
  <c r="AB104" i="5"/>
  <c r="AC104" i="5"/>
  <c r="AE104" i="5"/>
  <c r="AF104" i="5"/>
  <c r="AG104" i="5"/>
  <c r="AH104" i="5"/>
  <c r="AI104" i="5"/>
  <c r="AJ104" i="5"/>
  <c r="AK104" i="5"/>
  <c r="Q104" i="5"/>
  <c r="R104" i="5"/>
  <c r="S104" i="5"/>
  <c r="T104" i="5"/>
  <c r="W104" i="5"/>
  <c r="X104" i="5"/>
  <c r="Y104" i="5"/>
  <c r="Z104" i="5"/>
  <c r="P104" i="5"/>
  <c r="E104" i="5"/>
  <c r="F104" i="5"/>
  <c r="G104" i="5"/>
  <c r="H104" i="5"/>
  <c r="I104" i="5"/>
  <c r="J104" i="5"/>
  <c r="K104" i="5"/>
  <c r="M104" i="5"/>
  <c r="N104" i="5"/>
  <c r="AP116" i="5"/>
  <c r="AQ116" i="5"/>
  <c r="AR116" i="5"/>
  <c r="AS116" i="5"/>
  <c r="AT116" i="5"/>
  <c r="AU116" i="5"/>
  <c r="AV116" i="5"/>
  <c r="AW116" i="5"/>
  <c r="AO116" i="5"/>
  <c r="AB116" i="5"/>
  <c r="AC116" i="5"/>
  <c r="AE116" i="5"/>
  <c r="AF116" i="5"/>
  <c r="AG116" i="5"/>
  <c r="AH116" i="5"/>
  <c r="AI116" i="5"/>
  <c r="AJ116" i="5"/>
  <c r="AK116" i="5"/>
  <c r="P116" i="5"/>
  <c r="Q116" i="5"/>
  <c r="R116" i="5"/>
  <c r="S116" i="5"/>
  <c r="T116" i="5"/>
  <c r="W116" i="5"/>
  <c r="X116" i="5"/>
  <c r="Y116" i="5"/>
  <c r="Z116" i="5"/>
  <c r="E116" i="5"/>
  <c r="F116" i="5"/>
  <c r="G116" i="5"/>
  <c r="H116" i="5"/>
  <c r="I116" i="5"/>
  <c r="J116" i="5"/>
  <c r="K116" i="5"/>
  <c r="M116" i="5"/>
  <c r="N116" i="5"/>
  <c r="AP152" i="1"/>
  <c r="AQ152" i="1"/>
  <c r="AR152" i="1"/>
  <c r="AS152" i="1"/>
  <c r="AT152" i="1"/>
  <c r="AU152" i="1"/>
  <c r="AV152" i="1"/>
  <c r="AW152" i="1"/>
  <c r="AO152" i="1"/>
  <c r="AB152" i="1"/>
  <c r="AC152" i="1"/>
  <c r="AE152" i="1"/>
  <c r="AF152" i="1"/>
  <c r="AG152" i="1"/>
  <c r="AH152" i="1"/>
  <c r="AI152" i="1"/>
  <c r="AJ152" i="1"/>
  <c r="AK152" i="1"/>
  <c r="P152" i="1"/>
  <c r="Q152" i="1"/>
  <c r="R152" i="1"/>
  <c r="S152" i="1"/>
  <c r="T152" i="1"/>
  <c r="W152" i="1"/>
  <c r="X152" i="1"/>
  <c r="Y152" i="1"/>
  <c r="Z152" i="1"/>
  <c r="E152" i="1"/>
  <c r="F152" i="1"/>
  <c r="G152" i="1"/>
  <c r="H152" i="1"/>
  <c r="I152" i="1"/>
  <c r="J152" i="1"/>
  <c r="K152" i="1"/>
  <c r="M152" i="1"/>
  <c r="N152" i="1"/>
  <c r="AO140" i="1"/>
  <c r="AP140" i="1"/>
  <c r="AQ140" i="1"/>
  <c r="AR140" i="1"/>
  <c r="AS140" i="1"/>
  <c r="AT140" i="1"/>
  <c r="AU140" i="1"/>
  <c r="AV140" i="1"/>
  <c r="AW140" i="1"/>
  <c r="AB140" i="1"/>
  <c r="AC140" i="1"/>
  <c r="AE140" i="1"/>
  <c r="AF140" i="1"/>
  <c r="AG140" i="1"/>
  <c r="AH140" i="1"/>
  <c r="AI140" i="1"/>
  <c r="AJ140" i="1"/>
  <c r="AK140" i="1"/>
  <c r="Q140" i="1"/>
  <c r="R140" i="1"/>
  <c r="S140" i="1"/>
  <c r="T140" i="1"/>
  <c r="W140" i="1"/>
  <c r="X140" i="1"/>
  <c r="Y140" i="1"/>
  <c r="Z140" i="1"/>
  <c r="P140" i="1"/>
  <c r="E140" i="1"/>
  <c r="F140" i="1"/>
  <c r="G140" i="1"/>
  <c r="H140" i="1"/>
  <c r="I140" i="1"/>
  <c r="J140" i="1"/>
  <c r="K140" i="1"/>
  <c r="M140" i="1"/>
  <c r="N140" i="1"/>
  <c r="AP128" i="1"/>
  <c r="AQ128" i="1"/>
  <c r="AR128" i="1"/>
  <c r="AS128" i="1"/>
  <c r="AT128" i="1"/>
  <c r="AU128" i="1"/>
  <c r="AV128" i="1"/>
  <c r="AW128" i="1"/>
  <c r="AO128" i="1"/>
  <c r="AB128" i="1"/>
  <c r="AC128" i="1"/>
  <c r="AE128" i="1"/>
  <c r="AF128" i="1"/>
  <c r="AG128" i="1"/>
  <c r="AH128" i="1"/>
  <c r="AI128" i="1"/>
  <c r="AJ128" i="1"/>
  <c r="AK128" i="1"/>
  <c r="P128" i="1"/>
  <c r="Q128" i="1"/>
  <c r="R128" i="1"/>
  <c r="S128" i="1"/>
  <c r="T128" i="1"/>
  <c r="W128" i="1"/>
  <c r="X128" i="1"/>
  <c r="Y128" i="1"/>
  <c r="Z128" i="1"/>
  <c r="E128" i="1"/>
  <c r="F128" i="1"/>
  <c r="G128" i="1"/>
  <c r="H128" i="1"/>
  <c r="I128" i="1"/>
  <c r="J128" i="1"/>
  <c r="K128" i="1"/>
  <c r="M128" i="1"/>
  <c r="N128" i="1"/>
  <c r="AP116" i="1"/>
  <c r="AQ116" i="1"/>
  <c r="AR116" i="1"/>
  <c r="AS116" i="1"/>
  <c r="AT116" i="1"/>
  <c r="AU116" i="1"/>
  <c r="AV116" i="1"/>
  <c r="AW116" i="1"/>
  <c r="AO116" i="1"/>
  <c r="AB116" i="1"/>
  <c r="AC116" i="1"/>
  <c r="AE116" i="1"/>
  <c r="AF116" i="1"/>
  <c r="AG116" i="1"/>
  <c r="AH116" i="1"/>
  <c r="AI116" i="1"/>
  <c r="AJ116" i="1"/>
  <c r="AK116" i="1"/>
  <c r="P116" i="1"/>
  <c r="Q116" i="1"/>
  <c r="R116" i="1"/>
  <c r="S116" i="1"/>
  <c r="T116" i="1"/>
  <c r="W116" i="1"/>
  <c r="X116" i="1"/>
  <c r="Y116" i="1"/>
  <c r="Z116" i="1"/>
  <c r="E116" i="1"/>
  <c r="F116" i="1"/>
  <c r="G116" i="1"/>
  <c r="H116" i="1"/>
  <c r="I116" i="1"/>
  <c r="J116" i="1"/>
  <c r="K116" i="1"/>
  <c r="M116" i="1"/>
  <c r="N116" i="1"/>
  <c r="AP104" i="1"/>
  <c r="AQ104" i="1"/>
  <c r="AR104" i="1"/>
  <c r="AS104" i="1"/>
  <c r="AT104" i="1"/>
  <c r="AU104" i="1"/>
  <c r="AV104" i="1"/>
  <c r="AW104" i="1"/>
  <c r="AO104" i="1"/>
  <c r="AB104" i="1"/>
  <c r="AC104" i="1"/>
  <c r="AE104" i="1"/>
  <c r="AF104" i="1"/>
  <c r="AG104" i="1"/>
  <c r="AH104" i="1"/>
  <c r="AI104" i="1"/>
  <c r="AJ104" i="1"/>
  <c r="AK104" i="1"/>
  <c r="P104" i="1"/>
  <c r="Q104" i="1"/>
  <c r="R104" i="1"/>
  <c r="S104" i="1"/>
  <c r="T104" i="1"/>
  <c r="W104" i="1"/>
  <c r="X104" i="1"/>
  <c r="Y104" i="1"/>
  <c r="Z104" i="1"/>
  <c r="E104" i="1"/>
  <c r="F104" i="1"/>
  <c r="G104" i="1"/>
  <c r="H104" i="1"/>
  <c r="I104" i="1"/>
  <c r="J104" i="1"/>
  <c r="K104" i="1"/>
  <c r="M104" i="1"/>
  <c r="N104" i="1"/>
  <c r="AP92" i="1"/>
  <c r="AQ92" i="1"/>
  <c r="AR92" i="1"/>
  <c r="AS92" i="1"/>
  <c r="AT92" i="1"/>
  <c r="AU92" i="1"/>
  <c r="AV92" i="1"/>
  <c r="AW92" i="1"/>
  <c r="AO92" i="1"/>
  <c r="AB92" i="1"/>
  <c r="AC92" i="1"/>
  <c r="AE92" i="1"/>
  <c r="AF92" i="1"/>
  <c r="AG92" i="1"/>
  <c r="AH92" i="1"/>
  <c r="AI92" i="1"/>
  <c r="AJ92" i="1"/>
  <c r="AK92" i="1"/>
  <c r="P92" i="1"/>
  <c r="Q92" i="1"/>
  <c r="R92" i="1"/>
  <c r="S92" i="1"/>
  <c r="T92" i="1"/>
  <c r="W92" i="1"/>
  <c r="X92" i="1"/>
  <c r="Y92" i="1"/>
  <c r="Z92" i="1"/>
  <c r="E92" i="1"/>
  <c r="F92" i="1"/>
  <c r="G92" i="1"/>
  <c r="H92" i="1"/>
  <c r="I92" i="1"/>
  <c r="J92" i="1"/>
  <c r="K92" i="1"/>
  <c r="M92" i="1"/>
  <c r="N92" i="1"/>
  <c r="AP80" i="1"/>
  <c r="AQ80" i="1"/>
  <c r="AR80" i="1"/>
  <c r="AS80" i="1"/>
  <c r="AT80" i="1"/>
  <c r="AU80" i="1"/>
  <c r="AV80" i="1"/>
  <c r="AW80" i="1"/>
  <c r="AO80" i="1"/>
  <c r="AB80" i="1"/>
  <c r="AC80" i="1"/>
  <c r="AE80" i="1"/>
  <c r="AF80" i="1"/>
  <c r="AG80" i="1"/>
  <c r="AH80" i="1"/>
  <c r="AI80" i="1"/>
  <c r="AJ80" i="1"/>
  <c r="AK80" i="1"/>
  <c r="P80" i="1"/>
  <c r="Q80" i="1"/>
  <c r="R80" i="1"/>
  <c r="S80" i="1"/>
  <c r="T80" i="1"/>
  <c r="W80" i="1"/>
  <c r="X80" i="1"/>
  <c r="Y80" i="1"/>
  <c r="Z80" i="1"/>
  <c r="E80" i="1"/>
  <c r="F80" i="1"/>
  <c r="G80" i="1"/>
  <c r="H80" i="1"/>
  <c r="I80" i="1"/>
  <c r="J80" i="1"/>
  <c r="K80" i="1"/>
  <c r="M80" i="1"/>
  <c r="N80" i="1"/>
  <c r="AP68" i="1"/>
  <c r="AQ68" i="1"/>
  <c r="AR68" i="1"/>
  <c r="AS68" i="1"/>
  <c r="AT68" i="1"/>
  <c r="AU68" i="1"/>
  <c r="AV68" i="1"/>
  <c r="AW68" i="1"/>
  <c r="AO68" i="1"/>
  <c r="AB68" i="1"/>
  <c r="AC68" i="1"/>
  <c r="AE68" i="1"/>
  <c r="AF68" i="1"/>
  <c r="AG68" i="1"/>
  <c r="AH68" i="1"/>
  <c r="AI68" i="1"/>
  <c r="AJ68" i="1"/>
  <c r="AK68" i="1"/>
  <c r="P68" i="1"/>
  <c r="Q68" i="1"/>
  <c r="R68" i="1"/>
  <c r="S68" i="1"/>
  <c r="T68" i="1"/>
  <c r="W68" i="1"/>
  <c r="X68" i="1"/>
  <c r="Y68" i="1"/>
  <c r="Z68" i="1"/>
  <c r="E68" i="1"/>
  <c r="F68" i="1"/>
  <c r="G68" i="1"/>
  <c r="H68" i="1"/>
  <c r="I68" i="1"/>
  <c r="J68" i="1"/>
  <c r="K68" i="1"/>
  <c r="M68" i="1"/>
  <c r="N68" i="1"/>
  <c r="AP56" i="1"/>
  <c r="AQ56" i="1"/>
  <c r="AR56" i="1"/>
  <c r="AS56" i="1"/>
  <c r="AT56" i="1"/>
  <c r="AU56" i="1"/>
  <c r="AV56" i="1"/>
  <c r="AW56" i="1"/>
  <c r="AO56" i="1"/>
  <c r="AB56" i="1"/>
  <c r="AC56" i="1"/>
  <c r="AE56" i="1"/>
  <c r="AF56" i="1"/>
  <c r="AG56" i="1"/>
  <c r="AH56" i="1"/>
  <c r="AI56" i="1"/>
  <c r="AJ56" i="1"/>
  <c r="AK56" i="1"/>
  <c r="Q56" i="1"/>
  <c r="R56" i="1"/>
  <c r="S56" i="1"/>
  <c r="T56" i="1"/>
  <c r="W56" i="1"/>
  <c r="X56" i="1"/>
  <c r="Y56" i="1"/>
  <c r="Z56" i="1"/>
  <c r="P56" i="1"/>
  <c r="E56" i="1"/>
  <c r="F56" i="1"/>
  <c r="G56" i="1"/>
  <c r="H56" i="1"/>
  <c r="I56" i="1"/>
  <c r="J56" i="1"/>
  <c r="K56" i="1"/>
  <c r="M56" i="1"/>
  <c r="N56" i="1"/>
  <c r="AP44" i="1"/>
  <c r="AQ44" i="1"/>
  <c r="AR44" i="1"/>
  <c r="AS44" i="1"/>
  <c r="AT44" i="1"/>
  <c r="AU44" i="1"/>
  <c r="AV44" i="1"/>
  <c r="AW44" i="1"/>
  <c r="AO44" i="1"/>
  <c r="AB44" i="1"/>
  <c r="AC44" i="1"/>
  <c r="AE44" i="1"/>
  <c r="AF44" i="1"/>
  <c r="AG44" i="1"/>
  <c r="AH44" i="1"/>
  <c r="AI44" i="1"/>
  <c r="AJ44" i="1"/>
  <c r="AK44" i="1"/>
  <c r="Q44" i="1"/>
  <c r="R44" i="1"/>
  <c r="S44" i="1"/>
  <c r="T44" i="1"/>
  <c r="W44" i="1"/>
  <c r="X44" i="1"/>
  <c r="Y44" i="1"/>
  <c r="Z44" i="1"/>
  <c r="P44" i="1"/>
  <c r="E44" i="1"/>
  <c r="F44" i="1"/>
  <c r="G44" i="1"/>
  <c r="H44" i="1"/>
  <c r="I44" i="1"/>
  <c r="J44" i="1"/>
  <c r="K44" i="1"/>
  <c r="M44" i="1"/>
  <c r="N44" i="1"/>
  <c r="AP32" i="1"/>
  <c r="AQ32" i="1"/>
  <c r="AR32" i="1"/>
  <c r="AS32" i="1"/>
  <c r="AT32" i="1"/>
  <c r="AU32" i="1"/>
  <c r="AV32" i="1"/>
  <c r="AW32" i="1"/>
  <c r="AO32" i="1"/>
  <c r="AB32" i="1"/>
  <c r="AC32" i="1"/>
  <c r="AE32" i="1"/>
  <c r="AF32" i="1"/>
  <c r="AG32" i="1"/>
  <c r="AH32" i="1"/>
  <c r="AI32" i="1"/>
  <c r="AJ32" i="1"/>
  <c r="AK32" i="1"/>
  <c r="P32" i="1"/>
  <c r="Q32" i="1"/>
  <c r="R32" i="1"/>
  <c r="S32" i="1"/>
  <c r="T32" i="1"/>
  <c r="W32" i="1"/>
  <c r="X32" i="1"/>
  <c r="Y32" i="1"/>
  <c r="Z32" i="1"/>
  <c r="E32" i="1"/>
  <c r="F32" i="1"/>
  <c r="G32" i="1"/>
  <c r="H32" i="1"/>
  <c r="I32" i="1"/>
  <c r="J32" i="1"/>
  <c r="K32" i="1"/>
  <c r="M32" i="1"/>
  <c r="N32" i="1"/>
  <c r="AO20" i="1"/>
  <c r="AP20" i="1"/>
  <c r="AQ20" i="1"/>
  <c r="AR20" i="1"/>
  <c r="AS20" i="1"/>
  <c r="AT20" i="1"/>
  <c r="AU20" i="1"/>
  <c r="AV20" i="1"/>
  <c r="AW20" i="1"/>
  <c r="AB20" i="1"/>
  <c r="AC20" i="1"/>
  <c r="AE20" i="1"/>
  <c r="AF20" i="1"/>
  <c r="AG20" i="1"/>
  <c r="AH20" i="1"/>
  <c r="AI20" i="1"/>
  <c r="AJ20" i="1"/>
  <c r="AK20" i="1"/>
  <c r="Q20" i="1"/>
  <c r="R20" i="1"/>
  <c r="S20" i="1"/>
  <c r="T20" i="1"/>
  <c r="W20" i="1"/>
  <c r="X20" i="1"/>
  <c r="Y20" i="1"/>
  <c r="Z20" i="1"/>
  <c r="P20" i="1"/>
  <c r="E20" i="1"/>
  <c r="F20" i="1"/>
  <c r="G20" i="1"/>
  <c r="H20" i="1"/>
  <c r="I20" i="1"/>
  <c r="J20" i="1"/>
  <c r="K20" i="1"/>
  <c r="M20" i="1"/>
  <c r="N20" i="1"/>
  <c r="AC8" i="1"/>
  <c r="AE8" i="1"/>
  <c r="AF8" i="1"/>
  <c r="AG8" i="1"/>
  <c r="AH8" i="1"/>
  <c r="AI8" i="1"/>
  <c r="AJ8" i="1"/>
  <c r="AK8" i="1"/>
  <c r="AB8" i="1"/>
  <c r="P8" i="1"/>
  <c r="Q8" i="1"/>
  <c r="R8" i="1"/>
  <c r="S8" i="1"/>
  <c r="T8" i="1"/>
  <c r="W8" i="1"/>
  <c r="X8" i="1"/>
  <c r="Y8" i="1"/>
  <c r="Z8" i="1"/>
  <c r="E8" i="1"/>
  <c r="F8" i="1"/>
  <c r="G8" i="1"/>
  <c r="H8" i="1"/>
  <c r="I8" i="1"/>
  <c r="J8" i="1"/>
  <c r="K8" i="1"/>
  <c r="M8" i="1"/>
  <c r="N8" i="1"/>
  <c r="N62" i="4"/>
  <c r="O62" i="4"/>
  <c r="P62" i="4"/>
  <c r="Q62" i="4"/>
  <c r="M62" i="4"/>
  <c r="I62" i="4"/>
  <c r="J62" i="4"/>
  <c r="K62" i="4"/>
  <c r="L62" i="4"/>
  <c r="H62" i="4"/>
  <c r="D62" i="4"/>
  <c r="E62" i="4"/>
  <c r="F62" i="4"/>
  <c r="G62" i="4"/>
  <c r="C62" i="4"/>
  <c r="AO7" i="8"/>
  <c r="AP7" i="8"/>
  <c r="AQ7" i="8"/>
  <c r="AR7" i="8"/>
  <c r="AS7" i="8"/>
  <c r="AT7" i="8"/>
  <c r="AU7" i="8"/>
  <c r="AV7" i="8"/>
  <c r="AW7" i="8"/>
  <c r="AB7" i="8"/>
  <c r="AC7" i="8"/>
  <c r="AE7" i="8"/>
  <c r="AF7" i="8"/>
  <c r="AG7" i="8"/>
  <c r="AH7" i="8"/>
  <c r="AI7" i="8"/>
  <c r="AJ7" i="8"/>
  <c r="AK7" i="8"/>
  <c r="P7" i="8"/>
  <c r="Q7" i="8"/>
  <c r="R7" i="8"/>
  <c r="S7" i="8"/>
  <c r="T7" i="8"/>
  <c r="W7" i="8"/>
  <c r="X7" i="8"/>
  <c r="Y7" i="8"/>
  <c r="Z7" i="8"/>
  <c r="E7" i="8"/>
  <c r="F7" i="8"/>
  <c r="G7" i="8"/>
  <c r="H7" i="8"/>
  <c r="I7" i="8"/>
  <c r="J7" i="8"/>
  <c r="K7" i="8"/>
  <c r="M7" i="8"/>
  <c r="N7" i="8"/>
  <c r="E6" i="8"/>
  <c r="F6" i="8"/>
  <c r="G6" i="8"/>
  <c r="H6" i="8"/>
  <c r="I6" i="8"/>
  <c r="J6" i="8"/>
  <c r="K6" i="8"/>
  <c r="M6" i="8"/>
  <c r="N6" i="8"/>
  <c r="O6" i="8"/>
  <c r="P6" i="8"/>
  <c r="Q6" i="8"/>
  <c r="R6" i="8"/>
  <c r="S6" i="8"/>
  <c r="T6" i="8"/>
  <c r="W6" i="8"/>
  <c r="X6" i="8"/>
  <c r="Y6" i="8"/>
  <c r="Z6" i="8"/>
  <c r="AA6" i="8"/>
  <c r="AB6" i="8"/>
  <c r="AC6" i="8"/>
  <c r="AE6" i="8"/>
  <c r="AF6" i="8"/>
  <c r="AG6" i="8"/>
  <c r="AH6" i="8"/>
  <c r="AI6" i="8"/>
  <c r="AJ6" i="8"/>
  <c r="AK6" i="8"/>
  <c r="AN6" i="8"/>
  <c r="AO6" i="8"/>
  <c r="AP6" i="8"/>
  <c r="AQ6" i="8"/>
  <c r="AR6" i="8"/>
  <c r="AS6" i="8"/>
  <c r="AT6" i="8"/>
  <c r="AU6" i="8"/>
  <c r="AV6" i="8"/>
  <c r="AW6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AO8" i="7"/>
  <c r="AP8" i="7"/>
  <c r="AQ8" i="7"/>
  <c r="AR8" i="7"/>
  <c r="AS8" i="7"/>
  <c r="AT8" i="7"/>
  <c r="AU8" i="7"/>
  <c r="AV8" i="7"/>
  <c r="AW8" i="7"/>
  <c r="AB8" i="7"/>
  <c r="AC8" i="7"/>
  <c r="AE8" i="7"/>
  <c r="AF8" i="7"/>
  <c r="AG8" i="7"/>
  <c r="AH8" i="7"/>
  <c r="AI8" i="7"/>
  <c r="AJ8" i="7"/>
  <c r="AK8" i="7"/>
  <c r="P8" i="7"/>
  <c r="Q8" i="7"/>
  <c r="R8" i="7"/>
  <c r="S8" i="7"/>
  <c r="T8" i="7"/>
  <c r="W8" i="7"/>
  <c r="X8" i="7"/>
  <c r="Y8" i="7"/>
  <c r="Z8" i="7"/>
  <c r="E8" i="7"/>
  <c r="F8" i="7"/>
  <c r="G8" i="7"/>
  <c r="H8" i="7"/>
  <c r="I8" i="7"/>
  <c r="J8" i="7"/>
  <c r="K8" i="7"/>
  <c r="M8" i="7"/>
  <c r="N8" i="7"/>
  <c r="E7" i="7"/>
  <c r="F7" i="7"/>
  <c r="G7" i="7"/>
  <c r="H7" i="7"/>
  <c r="I7" i="7"/>
  <c r="J7" i="7"/>
  <c r="K7" i="7"/>
  <c r="M7" i="7"/>
  <c r="N7" i="7"/>
  <c r="O7" i="7"/>
  <c r="P7" i="7"/>
  <c r="Q7" i="7"/>
  <c r="R7" i="7"/>
  <c r="S7" i="7"/>
  <c r="T7" i="7"/>
  <c r="W7" i="7"/>
  <c r="X7" i="7"/>
  <c r="Y7" i="7"/>
  <c r="Z7" i="7"/>
  <c r="AA7" i="7"/>
  <c r="AB7" i="7"/>
  <c r="AC7" i="7"/>
  <c r="AE7" i="7"/>
  <c r="AF7" i="7"/>
  <c r="AG7" i="7"/>
  <c r="AH7" i="7"/>
  <c r="AI7" i="7"/>
  <c r="AJ7" i="7"/>
  <c r="AK7" i="7"/>
  <c r="AN7" i="7"/>
  <c r="AO7" i="7"/>
  <c r="AP7" i="7"/>
  <c r="AQ7" i="7"/>
  <c r="AR7" i="7"/>
  <c r="AS7" i="7"/>
  <c r="AT7" i="7"/>
  <c r="AU7" i="7"/>
  <c r="AV7" i="7"/>
  <c r="AW7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BK151" i="1"/>
  <c r="BL151" i="1"/>
  <c r="E151" i="1"/>
  <c r="F151" i="1"/>
  <c r="G151" i="1"/>
  <c r="H151" i="1"/>
  <c r="I151" i="1"/>
  <c r="J151" i="1"/>
  <c r="K151" i="1"/>
  <c r="M151" i="1"/>
  <c r="N151" i="1"/>
  <c r="O151" i="1"/>
  <c r="P151" i="1"/>
  <c r="Q151" i="1"/>
  <c r="R151" i="1"/>
  <c r="S151" i="1"/>
  <c r="T151" i="1"/>
  <c r="W151" i="1"/>
  <c r="X151" i="1"/>
  <c r="Y151" i="1"/>
  <c r="Z151" i="1"/>
  <c r="AA151" i="1"/>
  <c r="AB151" i="1"/>
  <c r="AC151" i="1"/>
  <c r="AE151" i="1"/>
  <c r="AF151" i="1"/>
  <c r="AG151" i="1"/>
  <c r="AH151" i="1"/>
  <c r="AI151" i="1"/>
  <c r="AJ151" i="1"/>
  <c r="AK151" i="1"/>
  <c r="AN151" i="1"/>
  <c r="AO151" i="1"/>
  <c r="AP151" i="1"/>
  <c r="AQ151" i="1"/>
  <c r="AR151" i="1"/>
  <c r="AS151" i="1"/>
  <c r="AT151" i="1"/>
  <c r="AU151" i="1"/>
  <c r="AV151" i="1"/>
  <c r="AW151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E148" i="1"/>
  <c r="BF148" i="1"/>
  <c r="BG148" i="1"/>
  <c r="BH148" i="1"/>
  <c r="BI148" i="1"/>
  <c r="BJ148" i="1"/>
  <c r="BK148" i="1"/>
  <c r="BL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BK139" i="1"/>
  <c r="BL139" i="1"/>
  <c r="E139" i="1"/>
  <c r="F139" i="1"/>
  <c r="G139" i="1"/>
  <c r="H139" i="1"/>
  <c r="I139" i="1"/>
  <c r="J139" i="1"/>
  <c r="K139" i="1"/>
  <c r="M139" i="1"/>
  <c r="N139" i="1"/>
  <c r="O139" i="1"/>
  <c r="P139" i="1"/>
  <c r="Q139" i="1"/>
  <c r="R139" i="1"/>
  <c r="S139" i="1"/>
  <c r="T139" i="1"/>
  <c r="W139" i="1"/>
  <c r="X139" i="1"/>
  <c r="Y139" i="1"/>
  <c r="Z139" i="1"/>
  <c r="AA139" i="1"/>
  <c r="AB139" i="1"/>
  <c r="AC139" i="1"/>
  <c r="AE139" i="1"/>
  <c r="AF139" i="1"/>
  <c r="AG139" i="1"/>
  <c r="AH139" i="1"/>
  <c r="AI139" i="1"/>
  <c r="AJ139" i="1"/>
  <c r="AK139" i="1"/>
  <c r="AN139" i="1"/>
  <c r="AO139" i="1"/>
  <c r="AP139" i="1"/>
  <c r="AQ139" i="1"/>
  <c r="AR139" i="1"/>
  <c r="AS139" i="1"/>
  <c r="AT139" i="1"/>
  <c r="AU139" i="1"/>
  <c r="AV139" i="1"/>
  <c r="AW139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E136" i="1"/>
  <c r="BF136" i="1"/>
  <c r="BG136" i="1"/>
  <c r="BH136" i="1"/>
  <c r="BI136" i="1"/>
  <c r="BJ136" i="1"/>
  <c r="BK136" i="1"/>
  <c r="BL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BK127" i="1"/>
  <c r="BL127" i="1"/>
  <c r="E127" i="1"/>
  <c r="F127" i="1"/>
  <c r="G127" i="1"/>
  <c r="H127" i="1"/>
  <c r="I127" i="1"/>
  <c r="J127" i="1"/>
  <c r="K127" i="1"/>
  <c r="M127" i="1"/>
  <c r="N127" i="1"/>
  <c r="O127" i="1"/>
  <c r="P127" i="1"/>
  <c r="Q127" i="1"/>
  <c r="R127" i="1"/>
  <c r="S127" i="1"/>
  <c r="T127" i="1"/>
  <c r="W127" i="1"/>
  <c r="X127" i="1"/>
  <c r="Y127" i="1"/>
  <c r="Z127" i="1"/>
  <c r="AA127" i="1"/>
  <c r="AB127" i="1"/>
  <c r="AC127" i="1"/>
  <c r="AE127" i="1"/>
  <c r="AF127" i="1"/>
  <c r="AG127" i="1"/>
  <c r="AH127" i="1"/>
  <c r="AI127" i="1"/>
  <c r="AJ127" i="1"/>
  <c r="AK127" i="1"/>
  <c r="AN127" i="1"/>
  <c r="AO127" i="1"/>
  <c r="AP127" i="1"/>
  <c r="AQ127" i="1"/>
  <c r="AR127" i="1"/>
  <c r="AS127" i="1"/>
  <c r="AT127" i="1"/>
  <c r="AU127" i="1"/>
  <c r="AV127" i="1"/>
  <c r="AW127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E124" i="1"/>
  <c r="BF124" i="1"/>
  <c r="BG124" i="1"/>
  <c r="BH124" i="1"/>
  <c r="BI124" i="1"/>
  <c r="BJ124" i="1"/>
  <c r="BK124" i="1"/>
  <c r="BL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BK115" i="1"/>
  <c r="BL115" i="1"/>
  <c r="E115" i="1"/>
  <c r="F115" i="1"/>
  <c r="G115" i="1"/>
  <c r="H115" i="1"/>
  <c r="I115" i="1"/>
  <c r="J115" i="1"/>
  <c r="K115" i="1"/>
  <c r="M115" i="1"/>
  <c r="N115" i="1"/>
  <c r="O115" i="1"/>
  <c r="P115" i="1"/>
  <c r="Q115" i="1"/>
  <c r="R115" i="1"/>
  <c r="S115" i="1"/>
  <c r="T115" i="1"/>
  <c r="W115" i="1"/>
  <c r="X115" i="1"/>
  <c r="Y115" i="1"/>
  <c r="Z115" i="1"/>
  <c r="AA115" i="1"/>
  <c r="AB115" i="1"/>
  <c r="AC115" i="1"/>
  <c r="AE115" i="1"/>
  <c r="AF115" i="1"/>
  <c r="AG115" i="1"/>
  <c r="AH115" i="1"/>
  <c r="AI115" i="1"/>
  <c r="AJ115" i="1"/>
  <c r="AK115" i="1"/>
  <c r="AN115" i="1"/>
  <c r="AO115" i="1"/>
  <c r="AP115" i="1"/>
  <c r="AQ115" i="1"/>
  <c r="AR115" i="1"/>
  <c r="AS115" i="1"/>
  <c r="AT115" i="1"/>
  <c r="AU115" i="1"/>
  <c r="AV115" i="1"/>
  <c r="AW115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E112" i="1"/>
  <c r="BF112" i="1"/>
  <c r="BG112" i="1"/>
  <c r="BH112" i="1"/>
  <c r="BI112" i="1"/>
  <c r="BJ112" i="1"/>
  <c r="BK112" i="1"/>
  <c r="BL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BK103" i="1"/>
  <c r="BL103" i="1"/>
  <c r="E103" i="1"/>
  <c r="F103" i="1"/>
  <c r="G103" i="1"/>
  <c r="H103" i="1"/>
  <c r="I103" i="1"/>
  <c r="J103" i="1"/>
  <c r="K103" i="1"/>
  <c r="M103" i="1"/>
  <c r="N103" i="1"/>
  <c r="O103" i="1"/>
  <c r="P103" i="1"/>
  <c r="Q103" i="1"/>
  <c r="R103" i="1"/>
  <c r="S103" i="1"/>
  <c r="T103" i="1"/>
  <c r="W103" i="1"/>
  <c r="X103" i="1"/>
  <c r="Y103" i="1"/>
  <c r="Z103" i="1"/>
  <c r="AA103" i="1"/>
  <c r="AB103" i="1"/>
  <c r="AC103" i="1"/>
  <c r="AE103" i="1"/>
  <c r="AF103" i="1"/>
  <c r="AG103" i="1"/>
  <c r="AH103" i="1"/>
  <c r="AI103" i="1"/>
  <c r="AJ103" i="1"/>
  <c r="AK103" i="1"/>
  <c r="AN103" i="1"/>
  <c r="AO103" i="1"/>
  <c r="AP103" i="1"/>
  <c r="AQ103" i="1"/>
  <c r="AR103" i="1"/>
  <c r="AS103" i="1"/>
  <c r="AT103" i="1"/>
  <c r="AU103" i="1"/>
  <c r="AV103" i="1"/>
  <c r="AW103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E100" i="1"/>
  <c r="BF100" i="1"/>
  <c r="BG100" i="1"/>
  <c r="BH100" i="1"/>
  <c r="BI100" i="1"/>
  <c r="BJ100" i="1"/>
  <c r="BK100" i="1"/>
  <c r="BL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BK91" i="1"/>
  <c r="BL91" i="1"/>
  <c r="E91" i="1"/>
  <c r="F91" i="1"/>
  <c r="G91" i="1"/>
  <c r="H91" i="1"/>
  <c r="I91" i="1"/>
  <c r="J91" i="1"/>
  <c r="K91" i="1"/>
  <c r="M91" i="1"/>
  <c r="N91" i="1"/>
  <c r="O91" i="1"/>
  <c r="P91" i="1"/>
  <c r="Q91" i="1"/>
  <c r="R91" i="1"/>
  <c r="S91" i="1"/>
  <c r="T91" i="1"/>
  <c r="W91" i="1"/>
  <c r="X91" i="1"/>
  <c r="Y91" i="1"/>
  <c r="Z91" i="1"/>
  <c r="AA91" i="1"/>
  <c r="AB91" i="1"/>
  <c r="AC91" i="1"/>
  <c r="AE91" i="1"/>
  <c r="AF91" i="1"/>
  <c r="AG91" i="1"/>
  <c r="AH91" i="1"/>
  <c r="AI91" i="1"/>
  <c r="AJ91" i="1"/>
  <c r="AK91" i="1"/>
  <c r="AN91" i="1"/>
  <c r="AO91" i="1"/>
  <c r="AP91" i="1"/>
  <c r="AQ91" i="1"/>
  <c r="AR91" i="1"/>
  <c r="AS91" i="1"/>
  <c r="AT91" i="1"/>
  <c r="AU91" i="1"/>
  <c r="AV91" i="1"/>
  <c r="AW91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E88" i="1"/>
  <c r="BF88" i="1"/>
  <c r="BG88" i="1"/>
  <c r="BH88" i="1"/>
  <c r="BI88" i="1"/>
  <c r="BJ88" i="1"/>
  <c r="BK88" i="1"/>
  <c r="BL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BK79" i="1"/>
  <c r="BL79" i="1"/>
  <c r="E79" i="1"/>
  <c r="F79" i="1"/>
  <c r="G79" i="1"/>
  <c r="H79" i="1"/>
  <c r="I79" i="1"/>
  <c r="J79" i="1"/>
  <c r="K79" i="1"/>
  <c r="M79" i="1"/>
  <c r="N79" i="1"/>
  <c r="O79" i="1"/>
  <c r="P79" i="1"/>
  <c r="Q79" i="1"/>
  <c r="R79" i="1"/>
  <c r="S79" i="1"/>
  <c r="T79" i="1"/>
  <c r="W79" i="1"/>
  <c r="X79" i="1"/>
  <c r="Y79" i="1"/>
  <c r="Z79" i="1"/>
  <c r="AA79" i="1"/>
  <c r="AB79" i="1"/>
  <c r="AC79" i="1"/>
  <c r="AE79" i="1"/>
  <c r="AF79" i="1"/>
  <c r="AG79" i="1"/>
  <c r="AH79" i="1"/>
  <c r="AI79" i="1"/>
  <c r="AJ79" i="1"/>
  <c r="AK79" i="1"/>
  <c r="AN79" i="1"/>
  <c r="AO79" i="1"/>
  <c r="AP79" i="1"/>
  <c r="AQ79" i="1"/>
  <c r="AR79" i="1"/>
  <c r="AS79" i="1"/>
  <c r="AT79" i="1"/>
  <c r="AU79" i="1"/>
  <c r="AV79" i="1"/>
  <c r="AW79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E76" i="1"/>
  <c r="BF76" i="1"/>
  <c r="BG76" i="1"/>
  <c r="BH76" i="1"/>
  <c r="BI76" i="1"/>
  <c r="BJ76" i="1"/>
  <c r="BK76" i="1"/>
  <c r="BL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BK67" i="1"/>
  <c r="BL67" i="1"/>
  <c r="E67" i="1"/>
  <c r="F67" i="1"/>
  <c r="G67" i="1"/>
  <c r="H67" i="1"/>
  <c r="I67" i="1"/>
  <c r="J67" i="1"/>
  <c r="K67" i="1"/>
  <c r="M67" i="1"/>
  <c r="N67" i="1"/>
  <c r="O67" i="1"/>
  <c r="P67" i="1"/>
  <c r="Q67" i="1"/>
  <c r="R67" i="1"/>
  <c r="S67" i="1"/>
  <c r="T67" i="1"/>
  <c r="W67" i="1"/>
  <c r="X67" i="1"/>
  <c r="Y67" i="1"/>
  <c r="Z67" i="1"/>
  <c r="AA67" i="1"/>
  <c r="AB67" i="1"/>
  <c r="AC67" i="1"/>
  <c r="AE67" i="1"/>
  <c r="AF67" i="1"/>
  <c r="AG67" i="1"/>
  <c r="AH67" i="1"/>
  <c r="AI67" i="1"/>
  <c r="AJ67" i="1"/>
  <c r="AK67" i="1"/>
  <c r="AN67" i="1"/>
  <c r="AO67" i="1"/>
  <c r="AP67" i="1"/>
  <c r="AQ67" i="1"/>
  <c r="AR67" i="1"/>
  <c r="AS67" i="1"/>
  <c r="AT67" i="1"/>
  <c r="AU67" i="1"/>
  <c r="AV67" i="1"/>
  <c r="AW67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E64" i="1"/>
  <c r="BF64" i="1"/>
  <c r="BG64" i="1"/>
  <c r="BH64" i="1"/>
  <c r="BI64" i="1"/>
  <c r="BJ64" i="1"/>
  <c r="BK64" i="1"/>
  <c r="BL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BK55" i="1"/>
  <c r="BL55" i="1"/>
  <c r="E55" i="1"/>
  <c r="F55" i="1"/>
  <c r="G55" i="1"/>
  <c r="H55" i="1"/>
  <c r="I55" i="1"/>
  <c r="J55" i="1"/>
  <c r="K55" i="1"/>
  <c r="M55" i="1"/>
  <c r="N55" i="1"/>
  <c r="O55" i="1"/>
  <c r="P55" i="1"/>
  <c r="Q55" i="1"/>
  <c r="R55" i="1"/>
  <c r="S55" i="1"/>
  <c r="T55" i="1"/>
  <c r="W55" i="1"/>
  <c r="X55" i="1"/>
  <c r="Y55" i="1"/>
  <c r="Z55" i="1"/>
  <c r="AA55" i="1"/>
  <c r="AB55" i="1"/>
  <c r="AC55" i="1"/>
  <c r="AE55" i="1"/>
  <c r="AF55" i="1"/>
  <c r="AG55" i="1"/>
  <c r="AH55" i="1"/>
  <c r="AI55" i="1"/>
  <c r="AJ55" i="1"/>
  <c r="AK55" i="1"/>
  <c r="AN55" i="1"/>
  <c r="AO55" i="1"/>
  <c r="AP55" i="1"/>
  <c r="AQ55" i="1"/>
  <c r="AR55" i="1"/>
  <c r="AS55" i="1"/>
  <c r="AT55" i="1"/>
  <c r="AU55" i="1"/>
  <c r="AV55" i="1"/>
  <c r="AW55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E52" i="1"/>
  <c r="BF52" i="1"/>
  <c r="BG52" i="1"/>
  <c r="BH52" i="1"/>
  <c r="BI52" i="1"/>
  <c r="BJ52" i="1"/>
  <c r="BK52" i="1"/>
  <c r="BL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BK43" i="1"/>
  <c r="BL43" i="1"/>
  <c r="E43" i="1"/>
  <c r="F43" i="1"/>
  <c r="G43" i="1"/>
  <c r="H43" i="1"/>
  <c r="I43" i="1"/>
  <c r="J43" i="1"/>
  <c r="K43" i="1"/>
  <c r="M43" i="1"/>
  <c r="N43" i="1"/>
  <c r="O43" i="1"/>
  <c r="P43" i="1"/>
  <c r="Q43" i="1"/>
  <c r="R43" i="1"/>
  <c r="S43" i="1"/>
  <c r="T43" i="1"/>
  <c r="W43" i="1"/>
  <c r="X43" i="1"/>
  <c r="Y43" i="1"/>
  <c r="Z43" i="1"/>
  <c r="AA43" i="1"/>
  <c r="AB43" i="1"/>
  <c r="AC43" i="1"/>
  <c r="AE43" i="1"/>
  <c r="AF43" i="1"/>
  <c r="AG43" i="1"/>
  <c r="AH43" i="1"/>
  <c r="AI43" i="1"/>
  <c r="AJ43" i="1"/>
  <c r="AK43" i="1"/>
  <c r="AN43" i="1"/>
  <c r="AO43" i="1"/>
  <c r="AP43" i="1"/>
  <c r="AQ43" i="1"/>
  <c r="AR43" i="1"/>
  <c r="AS43" i="1"/>
  <c r="AT43" i="1"/>
  <c r="AU43" i="1"/>
  <c r="AV43" i="1"/>
  <c r="AW43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E40" i="1"/>
  <c r="BF40" i="1"/>
  <c r="BG40" i="1"/>
  <c r="BH40" i="1"/>
  <c r="BI40" i="1"/>
  <c r="BJ40" i="1"/>
  <c r="BK40" i="1"/>
  <c r="BL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BK31" i="1"/>
  <c r="BL31" i="1"/>
  <c r="E31" i="1"/>
  <c r="F31" i="1"/>
  <c r="G31" i="1"/>
  <c r="H31" i="1"/>
  <c r="I31" i="1"/>
  <c r="J31" i="1"/>
  <c r="K31" i="1"/>
  <c r="M31" i="1"/>
  <c r="N31" i="1"/>
  <c r="O31" i="1"/>
  <c r="P31" i="1"/>
  <c r="Q31" i="1"/>
  <c r="R31" i="1"/>
  <c r="S31" i="1"/>
  <c r="T31" i="1"/>
  <c r="W31" i="1"/>
  <c r="X31" i="1"/>
  <c r="Y31" i="1"/>
  <c r="Z31" i="1"/>
  <c r="AA31" i="1"/>
  <c r="AB31" i="1"/>
  <c r="AC31" i="1"/>
  <c r="AE31" i="1"/>
  <c r="AF31" i="1"/>
  <c r="AG31" i="1"/>
  <c r="AH31" i="1"/>
  <c r="AI31" i="1"/>
  <c r="AJ31" i="1"/>
  <c r="AK31" i="1"/>
  <c r="AN31" i="1"/>
  <c r="AO31" i="1"/>
  <c r="AP31" i="1"/>
  <c r="AQ31" i="1"/>
  <c r="AR31" i="1"/>
  <c r="AS31" i="1"/>
  <c r="AT31" i="1"/>
  <c r="AU31" i="1"/>
  <c r="AV31" i="1"/>
  <c r="AW31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E28" i="1"/>
  <c r="BF28" i="1"/>
  <c r="BG28" i="1"/>
  <c r="BH28" i="1"/>
  <c r="BI28" i="1"/>
  <c r="BJ28" i="1"/>
  <c r="BK28" i="1"/>
  <c r="BL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D16" i="1"/>
  <c r="E16" i="1"/>
  <c r="BK19" i="1"/>
  <c r="BL19" i="1"/>
  <c r="E19" i="1"/>
  <c r="F19" i="1"/>
  <c r="G19" i="1"/>
  <c r="H19" i="1"/>
  <c r="I19" i="1"/>
  <c r="J19" i="1"/>
  <c r="K19" i="1"/>
  <c r="M19" i="1"/>
  <c r="N19" i="1"/>
  <c r="O19" i="1"/>
  <c r="P19" i="1"/>
  <c r="Q19" i="1"/>
  <c r="R19" i="1"/>
  <c r="S19" i="1"/>
  <c r="T19" i="1"/>
  <c r="W19" i="1"/>
  <c r="X19" i="1"/>
  <c r="Y19" i="1"/>
  <c r="Z19" i="1"/>
  <c r="AA19" i="1"/>
  <c r="AB19" i="1"/>
  <c r="AC19" i="1"/>
  <c r="AE19" i="1"/>
  <c r="AF19" i="1"/>
  <c r="AG19" i="1"/>
  <c r="AH19" i="1"/>
  <c r="AI19" i="1"/>
  <c r="AJ19" i="1"/>
  <c r="AK19" i="1"/>
  <c r="AN19" i="1"/>
  <c r="AO19" i="1"/>
  <c r="AP19" i="1"/>
  <c r="AQ19" i="1"/>
  <c r="AR19" i="1"/>
  <c r="AS19" i="1"/>
  <c r="AT19" i="1"/>
  <c r="AU19" i="1"/>
  <c r="AV19" i="1"/>
  <c r="AW19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E16" i="1"/>
  <c r="BF16" i="1"/>
  <c r="BG16" i="1"/>
  <c r="BH16" i="1"/>
  <c r="BI16" i="1"/>
  <c r="BJ16" i="1"/>
  <c r="BK16" i="1"/>
  <c r="BL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BK7" i="1"/>
  <c r="BL7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E4" i="1"/>
  <c r="BF4" i="1"/>
  <c r="BG4" i="1"/>
  <c r="BH4" i="1"/>
  <c r="BI4" i="1"/>
  <c r="BJ4" i="1"/>
  <c r="BK4" i="1"/>
  <c r="BL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I112" i="5"/>
  <c r="BI113" i="5"/>
  <c r="BE100" i="5"/>
  <c r="BF100" i="5"/>
  <c r="BG100" i="5"/>
  <c r="BH100" i="5"/>
  <c r="BI100" i="5"/>
  <c r="BI101" i="5"/>
  <c r="BI88" i="5"/>
  <c r="BI89" i="5"/>
  <c r="BI76" i="5"/>
  <c r="BI77" i="5"/>
  <c r="BI64" i="5"/>
  <c r="BI65" i="5"/>
  <c r="BI52" i="5"/>
  <c r="BI53" i="5"/>
  <c r="BI40" i="5"/>
  <c r="BI41" i="5"/>
  <c r="BI28" i="5"/>
  <c r="BI29" i="5"/>
  <c r="BI16" i="5"/>
  <c r="BI17" i="5"/>
  <c r="BI4" i="5"/>
  <c r="BI5" i="5"/>
  <c r="BK115" i="5"/>
  <c r="BL115" i="5"/>
  <c r="BD113" i="5"/>
  <c r="BE113" i="5"/>
  <c r="BF113" i="5"/>
  <c r="BG113" i="5"/>
  <c r="BH113" i="5"/>
  <c r="BJ113" i="5"/>
  <c r="BK113" i="5"/>
  <c r="BL113" i="5"/>
  <c r="BE112" i="5"/>
  <c r="BF112" i="5"/>
  <c r="BG112" i="5"/>
  <c r="BH112" i="5"/>
  <c r="BJ112" i="5"/>
  <c r="BK112" i="5"/>
  <c r="BL112" i="5"/>
  <c r="BK103" i="5"/>
  <c r="BL103" i="5"/>
  <c r="BD101" i="5"/>
  <c r="BE101" i="5"/>
  <c r="BF101" i="5"/>
  <c r="BG101" i="5"/>
  <c r="BH101" i="5"/>
  <c r="BJ101" i="5"/>
  <c r="BK101" i="5"/>
  <c r="BL101" i="5"/>
  <c r="BJ100" i="5"/>
  <c r="BK100" i="5"/>
  <c r="BL100" i="5"/>
  <c r="BK91" i="5"/>
  <c r="BL91" i="5"/>
  <c r="BD89" i="5"/>
  <c r="BE89" i="5"/>
  <c r="BF89" i="5"/>
  <c r="BG89" i="5"/>
  <c r="BH89" i="5"/>
  <c r="BJ89" i="5"/>
  <c r="BK89" i="5"/>
  <c r="BL89" i="5"/>
  <c r="BE88" i="5"/>
  <c r="BF88" i="5"/>
  <c r="BG88" i="5"/>
  <c r="BH88" i="5"/>
  <c r="BJ88" i="5"/>
  <c r="BK88" i="5"/>
  <c r="BL88" i="5"/>
  <c r="BK79" i="5"/>
  <c r="BL79" i="5"/>
  <c r="BD77" i="5"/>
  <c r="BE77" i="5"/>
  <c r="BF77" i="5"/>
  <c r="BG77" i="5"/>
  <c r="BH77" i="5"/>
  <c r="BJ77" i="5"/>
  <c r="BK77" i="5"/>
  <c r="BL77" i="5"/>
  <c r="BE76" i="5"/>
  <c r="BF76" i="5"/>
  <c r="BG76" i="5"/>
  <c r="BH76" i="5"/>
  <c r="BJ76" i="5"/>
  <c r="BK76" i="5"/>
  <c r="BL76" i="5"/>
  <c r="BK67" i="5"/>
  <c r="BL67" i="5"/>
  <c r="BD65" i="5"/>
  <c r="BE65" i="5"/>
  <c r="BF65" i="5"/>
  <c r="BG65" i="5"/>
  <c r="BH65" i="5"/>
  <c r="BJ65" i="5"/>
  <c r="BK65" i="5"/>
  <c r="BL65" i="5"/>
  <c r="BE64" i="5"/>
  <c r="BF64" i="5"/>
  <c r="BG64" i="5"/>
  <c r="BH64" i="5"/>
  <c r="BJ64" i="5"/>
  <c r="BK64" i="5"/>
  <c r="BL64" i="5"/>
  <c r="BK55" i="5"/>
  <c r="BL55" i="5"/>
  <c r="BD53" i="5"/>
  <c r="BE53" i="5"/>
  <c r="BF53" i="5"/>
  <c r="BG53" i="5"/>
  <c r="BH53" i="5"/>
  <c r="BJ53" i="5"/>
  <c r="BK53" i="5"/>
  <c r="BL53" i="5"/>
  <c r="BE52" i="5"/>
  <c r="BF52" i="5"/>
  <c r="BG52" i="5"/>
  <c r="BH52" i="5"/>
  <c r="BJ52" i="5"/>
  <c r="BK52" i="5"/>
  <c r="BL52" i="5"/>
  <c r="BK43" i="5"/>
  <c r="BL43" i="5"/>
  <c r="BD41" i="5"/>
  <c r="BE41" i="5"/>
  <c r="BF41" i="5"/>
  <c r="BG41" i="5"/>
  <c r="BH41" i="5"/>
  <c r="BJ41" i="5"/>
  <c r="BK41" i="5"/>
  <c r="BL41" i="5"/>
  <c r="BE40" i="5"/>
  <c r="BF40" i="5"/>
  <c r="BG40" i="5"/>
  <c r="BH40" i="5"/>
  <c r="BJ40" i="5"/>
  <c r="BK40" i="5"/>
  <c r="BL40" i="5"/>
  <c r="BK31" i="5"/>
  <c r="BL31" i="5"/>
  <c r="BD29" i="5"/>
  <c r="BE29" i="5"/>
  <c r="BF29" i="5"/>
  <c r="BG29" i="5"/>
  <c r="BH29" i="5"/>
  <c r="BJ29" i="5"/>
  <c r="BK29" i="5"/>
  <c r="BL29" i="5"/>
  <c r="BE28" i="5"/>
  <c r="BF28" i="5"/>
  <c r="BG28" i="5"/>
  <c r="BH28" i="5"/>
  <c r="BJ28" i="5"/>
  <c r="BK28" i="5"/>
  <c r="BL28" i="5"/>
  <c r="BK19" i="5"/>
  <c r="BL19" i="5"/>
  <c r="BD17" i="5"/>
  <c r="BE17" i="5"/>
  <c r="BF17" i="5"/>
  <c r="BG17" i="5"/>
  <c r="BH17" i="5"/>
  <c r="BJ17" i="5"/>
  <c r="BK17" i="5"/>
  <c r="BL17" i="5"/>
  <c r="BE16" i="5"/>
  <c r="BF16" i="5"/>
  <c r="BG16" i="5"/>
  <c r="BH16" i="5"/>
  <c r="BJ16" i="5"/>
  <c r="BK16" i="5"/>
  <c r="BL16" i="5"/>
  <c r="BK7" i="5"/>
  <c r="BL7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J5" i="5"/>
  <c r="BK5" i="5"/>
  <c r="BL5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E4" i="5"/>
  <c r="BF4" i="5"/>
  <c r="BG4" i="5"/>
  <c r="BH4" i="5"/>
  <c r="BJ4" i="5"/>
  <c r="BK4" i="5"/>
  <c r="BL4" i="5"/>
  <c r="E115" i="5"/>
  <c r="F115" i="5"/>
  <c r="G115" i="5"/>
  <c r="H115" i="5"/>
  <c r="I115" i="5"/>
  <c r="J115" i="5"/>
  <c r="K115" i="5"/>
  <c r="M115" i="5"/>
  <c r="N115" i="5"/>
  <c r="O115" i="5"/>
  <c r="P115" i="5"/>
  <c r="Q115" i="5"/>
  <c r="R115" i="5"/>
  <c r="S115" i="5"/>
  <c r="T115" i="5"/>
  <c r="W115" i="5"/>
  <c r="X115" i="5"/>
  <c r="Y115" i="5"/>
  <c r="Z115" i="5"/>
  <c r="AA115" i="5"/>
  <c r="AB115" i="5"/>
  <c r="AC115" i="5"/>
  <c r="AE115" i="5"/>
  <c r="AF115" i="5"/>
  <c r="AG115" i="5"/>
  <c r="AH115" i="5"/>
  <c r="AI115" i="5"/>
  <c r="AJ115" i="5"/>
  <c r="AK115" i="5"/>
  <c r="AN115" i="5"/>
  <c r="AO115" i="5"/>
  <c r="AP115" i="5"/>
  <c r="AQ115" i="5"/>
  <c r="AR115" i="5"/>
  <c r="AS115" i="5"/>
  <c r="AT115" i="5"/>
  <c r="AU115" i="5"/>
  <c r="AV115" i="5"/>
  <c r="AW115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E103" i="5"/>
  <c r="F103" i="5"/>
  <c r="G103" i="5"/>
  <c r="H103" i="5"/>
  <c r="I103" i="5"/>
  <c r="J103" i="5"/>
  <c r="K103" i="5"/>
  <c r="M103" i="5"/>
  <c r="N103" i="5"/>
  <c r="O103" i="5"/>
  <c r="P103" i="5"/>
  <c r="Q103" i="5"/>
  <c r="R103" i="5"/>
  <c r="S103" i="5"/>
  <c r="T103" i="5"/>
  <c r="W103" i="5"/>
  <c r="X103" i="5"/>
  <c r="Y103" i="5"/>
  <c r="Z103" i="5"/>
  <c r="AA103" i="5"/>
  <c r="AB103" i="5"/>
  <c r="AC103" i="5"/>
  <c r="AE103" i="5"/>
  <c r="AF103" i="5"/>
  <c r="AG103" i="5"/>
  <c r="AH103" i="5"/>
  <c r="AI103" i="5"/>
  <c r="AJ103" i="5"/>
  <c r="AK103" i="5"/>
  <c r="AN103" i="5"/>
  <c r="AO103" i="5"/>
  <c r="AP103" i="5"/>
  <c r="AQ103" i="5"/>
  <c r="AR103" i="5"/>
  <c r="AS103" i="5"/>
  <c r="AT103" i="5"/>
  <c r="AU103" i="5"/>
  <c r="AV103" i="5"/>
  <c r="AW103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E91" i="5"/>
  <c r="F91" i="5"/>
  <c r="G91" i="5"/>
  <c r="H91" i="5"/>
  <c r="I91" i="5"/>
  <c r="J91" i="5"/>
  <c r="K91" i="5"/>
  <c r="M91" i="5"/>
  <c r="N91" i="5"/>
  <c r="O91" i="5"/>
  <c r="P91" i="5"/>
  <c r="Q91" i="5"/>
  <c r="R91" i="5"/>
  <c r="S91" i="5"/>
  <c r="T91" i="5"/>
  <c r="W91" i="5"/>
  <c r="X91" i="5"/>
  <c r="Y91" i="5"/>
  <c r="Z91" i="5"/>
  <c r="AA91" i="5"/>
  <c r="AB91" i="5"/>
  <c r="AC91" i="5"/>
  <c r="AE91" i="5"/>
  <c r="AF91" i="5"/>
  <c r="AG91" i="5"/>
  <c r="AH91" i="5"/>
  <c r="AI91" i="5"/>
  <c r="AJ91" i="5"/>
  <c r="AK91" i="5"/>
  <c r="AN91" i="5"/>
  <c r="AO91" i="5"/>
  <c r="AP91" i="5"/>
  <c r="AQ91" i="5"/>
  <c r="AR91" i="5"/>
  <c r="AS91" i="5"/>
  <c r="AT91" i="5"/>
  <c r="AU91" i="5"/>
  <c r="AV91" i="5"/>
  <c r="AW91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E79" i="5"/>
  <c r="F79" i="5"/>
  <c r="G79" i="5"/>
  <c r="H79" i="5"/>
  <c r="I79" i="5"/>
  <c r="J79" i="5"/>
  <c r="K79" i="5"/>
  <c r="M79" i="5"/>
  <c r="N79" i="5"/>
  <c r="O79" i="5"/>
  <c r="P79" i="5"/>
  <c r="Q79" i="5"/>
  <c r="R79" i="5"/>
  <c r="S79" i="5"/>
  <c r="T79" i="5"/>
  <c r="W79" i="5"/>
  <c r="X79" i="5"/>
  <c r="Y79" i="5"/>
  <c r="Z79" i="5"/>
  <c r="AA79" i="5"/>
  <c r="AB79" i="5"/>
  <c r="AC79" i="5"/>
  <c r="AE79" i="5"/>
  <c r="AF79" i="5"/>
  <c r="AG79" i="5"/>
  <c r="AH79" i="5"/>
  <c r="AI79" i="5"/>
  <c r="AJ79" i="5"/>
  <c r="AK79" i="5"/>
  <c r="AN79" i="5"/>
  <c r="AO79" i="5"/>
  <c r="AP79" i="5"/>
  <c r="AQ79" i="5"/>
  <c r="AR79" i="5"/>
  <c r="AS79" i="5"/>
  <c r="AT79" i="5"/>
  <c r="AU79" i="5"/>
  <c r="AV79" i="5"/>
  <c r="AW79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E67" i="5"/>
  <c r="F67" i="5"/>
  <c r="G67" i="5"/>
  <c r="H67" i="5"/>
  <c r="I67" i="5"/>
  <c r="J67" i="5"/>
  <c r="K67" i="5"/>
  <c r="M67" i="5"/>
  <c r="N67" i="5"/>
  <c r="O67" i="5"/>
  <c r="P67" i="5"/>
  <c r="Q67" i="5"/>
  <c r="R67" i="5"/>
  <c r="S67" i="5"/>
  <c r="T67" i="5"/>
  <c r="W67" i="5"/>
  <c r="X67" i="5"/>
  <c r="Y67" i="5"/>
  <c r="Z67" i="5"/>
  <c r="AA67" i="5"/>
  <c r="AB67" i="5"/>
  <c r="AC67" i="5"/>
  <c r="AE67" i="5"/>
  <c r="AF67" i="5"/>
  <c r="AG67" i="5"/>
  <c r="AH67" i="5"/>
  <c r="AI67" i="5"/>
  <c r="AJ67" i="5"/>
  <c r="AK67" i="5"/>
  <c r="AN67" i="5"/>
  <c r="AO67" i="5"/>
  <c r="AP67" i="5"/>
  <c r="AQ67" i="5"/>
  <c r="AR67" i="5"/>
  <c r="AS67" i="5"/>
  <c r="AT67" i="5"/>
  <c r="AU67" i="5"/>
  <c r="AV67" i="5"/>
  <c r="AW67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E55" i="5"/>
  <c r="F55" i="5"/>
  <c r="G55" i="5"/>
  <c r="H55" i="5"/>
  <c r="I55" i="5"/>
  <c r="J55" i="5"/>
  <c r="K55" i="5"/>
  <c r="M55" i="5"/>
  <c r="N55" i="5"/>
  <c r="O55" i="5"/>
  <c r="P55" i="5"/>
  <c r="Q55" i="5"/>
  <c r="R55" i="5"/>
  <c r="S55" i="5"/>
  <c r="T55" i="5"/>
  <c r="W55" i="5"/>
  <c r="X55" i="5"/>
  <c r="Y55" i="5"/>
  <c r="Z55" i="5"/>
  <c r="AA55" i="5"/>
  <c r="AB55" i="5"/>
  <c r="AC55" i="5"/>
  <c r="AE55" i="5"/>
  <c r="AF55" i="5"/>
  <c r="AG55" i="5"/>
  <c r="AH55" i="5"/>
  <c r="AI55" i="5"/>
  <c r="AJ55" i="5"/>
  <c r="AK55" i="5"/>
  <c r="AN55" i="5"/>
  <c r="AO55" i="5"/>
  <c r="AP55" i="5"/>
  <c r="AQ55" i="5"/>
  <c r="AR55" i="5"/>
  <c r="AS55" i="5"/>
  <c r="AT55" i="5"/>
  <c r="AU55" i="5"/>
  <c r="AV55" i="5"/>
  <c r="AW55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E43" i="5"/>
  <c r="F43" i="5"/>
  <c r="G43" i="5"/>
  <c r="H43" i="5"/>
  <c r="I43" i="5"/>
  <c r="J43" i="5"/>
  <c r="K43" i="5"/>
  <c r="M43" i="5"/>
  <c r="N43" i="5"/>
  <c r="O43" i="5"/>
  <c r="P43" i="5"/>
  <c r="Q43" i="5"/>
  <c r="R43" i="5"/>
  <c r="S43" i="5"/>
  <c r="T43" i="5"/>
  <c r="W43" i="5"/>
  <c r="X43" i="5"/>
  <c r="Y43" i="5"/>
  <c r="Z43" i="5"/>
  <c r="AA43" i="5"/>
  <c r="AB43" i="5"/>
  <c r="AC43" i="5"/>
  <c r="AE43" i="5"/>
  <c r="AF43" i="5"/>
  <c r="AG43" i="5"/>
  <c r="AH43" i="5"/>
  <c r="AI43" i="5"/>
  <c r="AJ43" i="5"/>
  <c r="AK43" i="5"/>
  <c r="AN43" i="5"/>
  <c r="AO43" i="5"/>
  <c r="AP43" i="5"/>
  <c r="AQ43" i="5"/>
  <c r="AR43" i="5"/>
  <c r="AS43" i="5"/>
  <c r="AT43" i="5"/>
  <c r="AU43" i="5"/>
  <c r="AV43" i="5"/>
  <c r="AW43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E31" i="5"/>
  <c r="F31" i="5"/>
  <c r="G31" i="5"/>
  <c r="H31" i="5"/>
  <c r="I31" i="5"/>
  <c r="J31" i="5"/>
  <c r="K31" i="5"/>
  <c r="M31" i="5"/>
  <c r="N31" i="5"/>
  <c r="O31" i="5"/>
  <c r="P31" i="5"/>
  <c r="Q31" i="5"/>
  <c r="R31" i="5"/>
  <c r="S31" i="5"/>
  <c r="T31" i="5"/>
  <c r="W31" i="5"/>
  <c r="X31" i="5"/>
  <c r="Y31" i="5"/>
  <c r="Z31" i="5"/>
  <c r="AA31" i="5"/>
  <c r="AB31" i="5"/>
  <c r="AC31" i="5"/>
  <c r="AE31" i="5"/>
  <c r="AF31" i="5"/>
  <c r="AG31" i="5"/>
  <c r="AH31" i="5"/>
  <c r="AI31" i="5"/>
  <c r="AJ31" i="5"/>
  <c r="AK31" i="5"/>
  <c r="AN31" i="5"/>
  <c r="AO31" i="5"/>
  <c r="AP31" i="5"/>
  <c r="AQ31" i="5"/>
  <c r="AR31" i="5"/>
  <c r="AS31" i="5"/>
  <c r="AT31" i="5"/>
  <c r="AU31" i="5"/>
  <c r="AV31" i="5"/>
  <c r="AW31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E19" i="5"/>
  <c r="F19" i="5"/>
  <c r="G19" i="5"/>
  <c r="H19" i="5"/>
  <c r="I19" i="5"/>
  <c r="J19" i="5"/>
  <c r="K19" i="5"/>
  <c r="M19" i="5"/>
  <c r="N19" i="5"/>
  <c r="O19" i="5"/>
  <c r="P19" i="5"/>
  <c r="Q19" i="5"/>
  <c r="R19" i="5"/>
  <c r="S19" i="5"/>
  <c r="T19" i="5"/>
  <c r="W19" i="5"/>
  <c r="X19" i="5"/>
  <c r="Y19" i="5"/>
  <c r="Z19" i="5"/>
  <c r="AA19" i="5"/>
  <c r="AB19" i="5"/>
  <c r="AC19" i="5"/>
  <c r="AE19" i="5"/>
  <c r="AF19" i="5"/>
  <c r="AG19" i="5"/>
  <c r="AH19" i="5"/>
  <c r="AI19" i="5"/>
  <c r="AJ19" i="5"/>
  <c r="AK19" i="5"/>
  <c r="AN19" i="5"/>
  <c r="AO19" i="5"/>
  <c r="AP19" i="5"/>
  <c r="AQ19" i="5"/>
  <c r="AR19" i="5"/>
  <c r="AS19" i="5"/>
  <c r="AT19" i="5"/>
  <c r="AU19" i="5"/>
  <c r="AV19" i="5"/>
  <c r="AW19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AO109" i="6"/>
  <c r="AP109" i="6"/>
  <c r="AQ109" i="6"/>
  <c r="AR109" i="6"/>
  <c r="AS109" i="6"/>
  <c r="AT109" i="6"/>
  <c r="AU109" i="6"/>
  <c r="AV109" i="6"/>
  <c r="AW109" i="6"/>
  <c r="AB109" i="6"/>
  <c r="AC109" i="6"/>
  <c r="AE109" i="6"/>
  <c r="AF109" i="6"/>
  <c r="AG109" i="6"/>
  <c r="AH109" i="6"/>
  <c r="AI109" i="6"/>
  <c r="AJ109" i="6"/>
  <c r="AK109" i="6"/>
  <c r="P109" i="6"/>
  <c r="Q109" i="6"/>
  <c r="R109" i="6"/>
  <c r="S109" i="6"/>
  <c r="T109" i="6"/>
  <c r="W109" i="6"/>
  <c r="X109" i="6"/>
  <c r="Y109" i="6"/>
  <c r="Z109" i="6"/>
  <c r="E109" i="6"/>
  <c r="F109" i="6"/>
  <c r="G109" i="6"/>
  <c r="H109" i="6"/>
  <c r="I109" i="6"/>
  <c r="J109" i="6"/>
  <c r="K109" i="6"/>
  <c r="M109" i="6"/>
  <c r="N109" i="6"/>
  <c r="BE108" i="6"/>
  <c r="BF108" i="6"/>
  <c r="E108" i="6"/>
  <c r="F108" i="6"/>
  <c r="G108" i="6"/>
  <c r="H108" i="6"/>
  <c r="I108" i="6"/>
  <c r="J108" i="6"/>
  <c r="K108" i="6"/>
  <c r="M108" i="6"/>
  <c r="N108" i="6"/>
  <c r="O108" i="6"/>
  <c r="P108" i="6"/>
  <c r="Q108" i="6"/>
  <c r="R108" i="6"/>
  <c r="S108" i="6"/>
  <c r="T108" i="6"/>
  <c r="W108" i="6"/>
  <c r="X108" i="6"/>
  <c r="Y108" i="6"/>
  <c r="Z108" i="6"/>
  <c r="AA108" i="6"/>
  <c r="AB108" i="6"/>
  <c r="AC108" i="6"/>
  <c r="AE108" i="6"/>
  <c r="AF108" i="6"/>
  <c r="AG108" i="6"/>
  <c r="AH108" i="6"/>
  <c r="AI108" i="6"/>
  <c r="AJ108" i="6"/>
  <c r="AK108" i="6"/>
  <c r="AN108" i="6"/>
  <c r="AO108" i="6"/>
  <c r="AP108" i="6"/>
  <c r="AQ108" i="6"/>
  <c r="AR108" i="6"/>
  <c r="AS108" i="6"/>
  <c r="AT108" i="6"/>
  <c r="AU108" i="6"/>
  <c r="AV108" i="6"/>
  <c r="AW108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AR106" i="6"/>
  <c r="AS106" i="6"/>
  <c r="AT106" i="6"/>
  <c r="AU106" i="6"/>
  <c r="AV106" i="6"/>
  <c r="AW106" i="6"/>
  <c r="AX106" i="6"/>
  <c r="AY106" i="6"/>
  <c r="AZ106" i="6"/>
  <c r="BA106" i="6"/>
  <c r="BB106" i="6"/>
  <c r="BC106" i="6"/>
  <c r="BD106" i="6"/>
  <c r="BE106" i="6"/>
  <c r="BF106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AP105" i="6"/>
  <c r="AQ105" i="6"/>
  <c r="AR105" i="6"/>
  <c r="AS105" i="6"/>
  <c r="AT105" i="6"/>
  <c r="AU105" i="6"/>
  <c r="AV105" i="6"/>
  <c r="AW105" i="6"/>
  <c r="AX105" i="6"/>
  <c r="AY105" i="6"/>
  <c r="AZ105" i="6"/>
  <c r="BA105" i="6"/>
  <c r="BB105" i="6"/>
  <c r="BC105" i="6"/>
  <c r="BD105" i="6"/>
  <c r="BE105" i="6"/>
  <c r="BF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AO97" i="6"/>
  <c r="AP97" i="6"/>
  <c r="AQ97" i="6"/>
  <c r="AR97" i="6"/>
  <c r="AS97" i="6"/>
  <c r="AT97" i="6"/>
  <c r="AU97" i="6"/>
  <c r="AV97" i="6"/>
  <c r="AW97" i="6"/>
  <c r="AB97" i="6"/>
  <c r="AC97" i="6"/>
  <c r="AE97" i="6"/>
  <c r="AF97" i="6"/>
  <c r="AG97" i="6"/>
  <c r="AH97" i="6"/>
  <c r="AI97" i="6"/>
  <c r="AJ97" i="6"/>
  <c r="AK97" i="6"/>
  <c r="P97" i="6"/>
  <c r="Q97" i="6"/>
  <c r="R97" i="6"/>
  <c r="S97" i="6"/>
  <c r="T97" i="6"/>
  <c r="W97" i="6"/>
  <c r="X97" i="6"/>
  <c r="Y97" i="6"/>
  <c r="Z97" i="6"/>
  <c r="E97" i="6"/>
  <c r="F97" i="6"/>
  <c r="G97" i="6"/>
  <c r="H97" i="6"/>
  <c r="I97" i="6"/>
  <c r="J97" i="6"/>
  <c r="K97" i="6"/>
  <c r="M97" i="6"/>
  <c r="N97" i="6"/>
  <c r="BE96" i="6"/>
  <c r="BF96" i="6"/>
  <c r="E96" i="6"/>
  <c r="F96" i="6"/>
  <c r="G96" i="6"/>
  <c r="H96" i="6"/>
  <c r="I96" i="6"/>
  <c r="J96" i="6"/>
  <c r="K96" i="6"/>
  <c r="M96" i="6"/>
  <c r="N96" i="6"/>
  <c r="O96" i="6"/>
  <c r="P96" i="6"/>
  <c r="Q96" i="6"/>
  <c r="R96" i="6"/>
  <c r="S96" i="6"/>
  <c r="T96" i="6"/>
  <c r="W96" i="6"/>
  <c r="X96" i="6"/>
  <c r="Y96" i="6"/>
  <c r="Z96" i="6"/>
  <c r="AA96" i="6"/>
  <c r="AB96" i="6"/>
  <c r="AC96" i="6"/>
  <c r="AE96" i="6"/>
  <c r="AF96" i="6"/>
  <c r="AG96" i="6"/>
  <c r="AH96" i="6"/>
  <c r="AI96" i="6"/>
  <c r="AJ96" i="6"/>
  <c r="AK96" i="6"/>
  <c r="AN96" i="6"/>
  <c r="AO96" i="6"/>
  <c r="AP96" i="6"/>
  <c r="AQ96" i="6"/>
  <c r="AR96" i="6"/>
  <c r="AS96" i="6"/>
  <c r="AT96" i="6"/>
  <c r="AU96" i="6"/>
  <c r="AV96" i="6"/>
  <c r="AW96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AP94" i="6"/>
  <c r="AQ94" i="6"/>
  <c r="AR94" i="6"/>
  <c r="AS94" i="6"/>
  <c r="AT94" i="6"/>
  <c r="AU94" i="6"/>
  <c r="AV94" i="6"/>
  <c r="AW94" i="6"/>
  <c r="AX94" i="6"/>
  <c r="AY94" i="6"/>
  <c r="AZ94" i="6"/>
  <c r="BA94" i="6"/>
  <c r="BB94" i="6"/>
  <c r="BC94" i="6"/>
  <c r="BD94" i="6"/>
  <c r="BE94" i="6"/>
  <c r="BF94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AQ93" i="6"/>
  <c r="AR93" i="6"/>
  <c r="AS93" i="6"/>
  <c r="AT93" i="6"/>
  <c r="AU93" i="6"/>
  <c r="AV93" i="6"/>
  <c r="AW93" i="6"/>
  <c r="AX93" i="6"/>
  <c r="AY93" i="6"/>
  <c r="AZ93" i="6"/>
  <c r="BA93" i="6"/>
  <c r="BB93" i="6"/>
  <c r="BC93" i="6"/>
  <c r="BD93" i="6"/>
  <c r="BE93" i="6"/>
  <c r="BF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AO85" i="6"/>
  <c r="AP85" i="6"/>
  <c r="AQ85" i="6"/>
  <c r="AR85" i="6"/>
  <c r="AS85" i="6"/>
  <c r="AT85" i="6"/>
  <c r="AU85" i="6"/>
  <c r="AV85" i="6"/>
  <c r="AW85" i="6"/>
  <c r="AB85" i="6"/>
  <c r="AC85" i="6"/>
  <c r="AE85" i="6"/>
  <c r="AF85" i="6"/>
  <c r="AG85" i="6"/>
  <c r="AH85" i="6"/>
  <c r="AI85" i="6"/>
  <c r="AJ85" i="6"/>
  <c r="AK85" i="6"/>
  <c r="P85" i="6"/>
  <c r="Q85" i="6"/>
  <c r="R85" i="6"/>
  <c r="S85" i="6"/>
  <c r="T85" i="6"/>
  <c r="W85" i="6"/>
  <c r="X85" i="6"/>
  <c r="Y85" i="6"/>
  <c r="Z85" i="6"/>
  <c r="E85" i="6"/>
  <c r="F85" i="6"/>
  <c r="G85" i="6"/>
  <c r="H85" i="6"/>
  <c r="I85" i="6"/>
  <c r="J85" i="6"/>
  <c r="K85" i="6"/>
  <c r="M85" i="6"/>
  <c r="N85" i="6"/>
  <c r="BE84" i="6"/>
  <c r="BF84" i="6"/>
  <c r="E84" i="6"/>
  <c r="F84" i="6"/>
  <c r="G84" i="6"/>
  <c r="H84" i="6"/>
  <c r="I84" i="6"/>
  <c r="J84" i="6"/>
  <c r="K84" i="6"/>
  <c r="M84" i="6"/>
  <c r="N84" i="6"/>
  <c r="O84" i="6"/>
  <c r="P84" i="6"/>
  <c r="Q84" i="6"/>
  <c r="R84" i="6"/>
  <c r="S84" i="6"/>
  <c r="T84" i="6"/>
  <c r="W84" i="6"/>
  <c r="X84" i="6"/>
  <c r="Y84" i="6"/>
  <c r="Z84" i="6"/>
  <c r="AA84" i="6"/>
  <c r="AB84" i="6"/>
  <c r="AC84" i="6"/>
  <c r="AE84" i="6"/>
  <c r="AF84" i="6"/>
  <c r="AG84" i="6"/>
  <c r="AH84" i="6"/>
  <c r="AI84" i="6"/>
  <c r="AJ84" i="6"/>
  <c r="AK84" i="6"/>
  <c r="AN84" i="6"/>
  <c r="AO84" i="6"/>
  <c r="AP84" i="6"/>
  <c r="AQ84" i="6"/>
  <c r="AR84" i="6"/>
  <c r="AS84" i="6"/>
  <c r="AT84" i="6"/>
  <c r="AU84" i="6"/>
  <c r="AV84" i="6"/>
  <c r="AW84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AR82" i="6"/>
  <c r="AS82" i="6"/>
  <c r="AT82" i="6"/>
  <c r="AU82" i="6"/>
  <c r="AV82" i="6"/>
  <c r="AW82" i="6"/>
  <c r="AX82" i="6"/>
  <c r="AY82" i="6"/>
  <c r="AZ82" i="6"/>
  <c r="BA82" i="6"/>
  <c r="BB82" i="6"/>
  <c r="BC82" i="6"/>
  <c r="BD82" i="6"/>
  <c r="BE82" i="6"/>
  <c r="BF82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AQ81" i="6"/>
  <c r="AR81" i="6"/>
  <c r="AS81" i="6"/>
  <c r="AT81" i="6"/>
  <c r="AU81" i="6"/>
  <c r="AV81" i="6"/>
  <c r="AW81" i="6"/>
  <c r="AX81" i="6"/>
  <c r="AY81" i="6"/>
  <c r="AZ81" i="6"/>
  <c r="BA81" i="6"/>
  <c r="BB81" i="6"/>
  <c r="BC81" i="6"/>
  <c r="BD81" i="6"/>
  <c r="BE81" i="6"/>
  <c r="BF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AO72" i="6"/>
  <c r="AP72" i="6"/>
  <c r="AQ72" i="6"/>
  <c r="AR72" i="6"/>
  <c r="AS72" i="6"/>
  <c r="AT72" i="6"/>
  <c r="AU72" i="6"/>
  <c r="AV72" i="6"/>
  <c r="AW72" i="6"/>
  <c r="AB72" i="6"/>
  <c r="AC72" i="6"/>
  <c r="AE72" i="6"/>
  <c r="AF72" i="6"/>
  <c r="AG72" i="6"/>
  <c r="AH72" i="6"/>
  <c r="AI72" i="6"/>
  <c r="AJ72" i="6"/>
  <c r="AK72" i="6"/>
  <c r="P72" i="6"/>
  <c r="Q72" i="6"/>
  <c r="R72" i="6"/>
  <c r="S72" i="6"/>
  <c r="T72" i="6"/>
  <c r="W72" i="6"/>
  <c r="X72" i="6"/>
  <c r="Y72" i="6"/>
  <c r="Z72" i="6"/>
  <c r="E72" i="6"/>
  <c r="F72" i="6"/>
  <c r="G72" i="6"/>
  <c r="H72" i="6"/>
  <c r="I72" i="6"/>
  <c r="J72" i="6"/>
  <c r="K72" i="6"/>
  <c r="M72" i="6"/>
  <c r="N72" i="6"/>
  <c r="BE71" i="6"/>
  <c r="BF71" i="6"/>
  <c r="E71" i="6"/>
  <c r="F71" i="6"/>
  <c r="G71" i="6"/>
  <c r="H71" i="6"/>
  <c r="I71" i="6"/>
  <c r="J71" i="6"/>
  <c r="K71" i="6"/>
  <c r="M71" i="6"/>
  <c r="N71" i="6"/>
  <c r="O71" i="6"/>
  <c r="P71" i="6"/>
  <c r="Q71" i="6"/>
  <c r="R71" i="6"/>
  <c r="S71" i="6"/>
  <c r="T71" i="6"/>
  <c r="W71" i="6"/>
  <c r="X71" i="6"/>
  <c r="Y71" i="6"/>
  <c r="Z71" i="6"/>
  <c r="AA71" i="6"/>
  <c r="AB71" i="6"/>
  <c r="AC71" i="6"/>
  <c r="AE71" i="6"/>
  <c r="AF71" i="6"/>
  <c r="AG71" i="6"/>
  <c r="AH71" i="6"/>
  <c r="AI71" i="6"/>
  <c r="AJ71" i="6"/>
  <c r="AK71" i="6"/>
  <c r="AN71" i="6"/>
  <c r="AO71" i="6"/>
  <c r="AP71" i="6"/>
  <c r="AQ71" i="6"/>
  <c r="AR71" i="6"/>
  <c r="AS71" i="6"/>
  <c r="AT71" i="6"/>
  <c r="AU71" i="6"/>
  <c r="AV71" i="6"/>
  <c r="AW71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AR69" i="6"/>
  <c r="AS69" i="6"/>
  <c r="AT69" i="6"/>
  <c r="AU69" i="6"/>
  <c r="AV69" i="6"/>
  <c r="AW69" i="6"/>
  <c r="AX69" i="6"/>
  <c r="AY69" i="6"/>
  <c r="AZ69" i="6"/>
  <c r="BA69" i="6"/>
  <c r="BB69" i="6"/>
  <c r="BC69" i="6"/>
  <c r="BD69" i="6"/>
  <c r="BE69" i="6"/>
  <c r="BF69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AS68" i="6"/>
  <c r="AT68" i="6"/>
  <c r="AU68" i="6"/>
  <c r="AV68" i="6"/>
  <c r="AW68" i="6"/>
  <c r="AX68" i="6"/>
  <c r="AY68" i="6"/>
  <c r="AZ68" i="6"/>
  <c r="BA68" i="6"/>
  <c r="BB68" i="6"/>
  <c r="BC68" i="6"/>
  <c r="BD68" i="6"/>
  <c r="BE68" i="6"/>
  <c r="BF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AO59" i="6"/>
  <c r="AP59" i="6"/>
  <c r="AQ59" i="6"/>
  <c r="AR59" i="6"/>
  <c r="AS59" i="6"/>
  <c r="AT59" i="6"/>
  <c r="AU59" i="6"/>
  <c r="AV59" i="6"/>
  <c r="AW59" i="6"/>
  <c r="AB59" i="6"/>
  <c r="AC59" i="6"/>
  <c r="AE59" i="6"/>
  <c r="AF59" i="6"/>
  <c r="AG59" i="6"/>
  <c r="AH59" i="6"/>
  <c r="AI59" i="6"/>
  <c r="AJ59" i="6"/>
  <c r="AK59" i="6"/>
  <c r="P59" i="6"/>
  <c r="Q59" i="6"/>
  <c r="R59" i="6"/>
  <c r="S59" i="6"/>
  <c r="T59" i="6"/>
  <c r="W59" i="6"/>
  <c r="X59" i="6"/>
  <c r="Y59" i="6"/>
  <c r="Z59" i="6"/>
  <c r="E59" i="6"/>
  <c r="F59" i="6"/>
  <c r="G59" i="6"/>
  <c r="H59" i="6"/>
  <c r="I59" i="6"/>
  <c r="J59" i="6"/>
  <c r="K59" i="6"/>
  <c r="M59" i="6"/>
  <c r="N59" i="6"/>
  <c r="BE58" i="6"/>
  <c r="BF58" i="6"/>
  <c r="E58" i="6"/>
  <c r="F58" i="6"/>
  <c r="G58" i="6"/>
  <c r="H58" i="6"/>
  <c r="I58" i="6"/>
  <c r="J58" i="6"/>
  <c r="K58" i="6"/>
  <c r="M58" i="6"/>
  <c r="N58" i="6"/>
  <c r="O58" i="6"/>
  <c r="P58" i="6"/>
  <c r="Q58" i="6"/>
  <c r="R58" i="6"/>
  <c r="S58" i="6"/>
  <c r="T58" i="6"/>
  <c r="W58" i="6"/>
  <c r="X58" i="6"/>
  <c r="Y58" i="6"/>
  <c r="Z58" i="6"/>
  <c r="AA58" i="6"/>
  <c r="AB58" i="6"/>
  <c r="AC58" i="6"/>
  <c r="AE58" i="6"/>
  <c r="AF58" i="6"/>
  <c r="AG58" i="6"/>
  <c r="AH58" i="6"/>
  <c r="AI58" i="6"/>
  <c r="AJ58" i="6"/>
  <c r="AK58" i="6"/>
  <c r="AN58" i="6"/>
  <c r="AO58" i="6"/>
  <c r="AP58" i="6"/>
  <c r="AQ58" i="6"/>
  <c r="AR58" i="6"/>
  <c r="AS58" i="6"/>
  <c r="AT58" i="6"/>
  <c r="AU58" i="6"/>
  <c r="AV58" i="6"/>
  <c r="AW58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F56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BF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AO46" i="6"/>
  <c r="AP46" i="6"/>
  <c r="AQ46" i="6"/>
  <c r="AR46" i="6"/>
  <c r="AS46" i="6"/>
  <c r="AT46" i="6"/>
  <c r="AU46" i="6"/>
  <c r="AV46" i="6"/>
  <c r="AW46" i="6"/>
  <c r="AB46" i="6"/>
  <c r="AC46" i="6"/>
  <c r="AE46" i="6"/>
  <c r="AF46" i="6"/>
  <c r="AG46" i="6"/>
  <c r="AH46" i="6"/>
  <c r="AI46" i="6"/>
  <c r="AJ46" i="6"/>
  <c r="AK46" i="6"/>
  <c r="P46" i="6"/>
  <c r="Q46" i="6"/>
  <c r="R46" i="6"/>
  <c r="S46" i="6"/>
  <c r="T46" i="6"/>
  <c r="W46" i="6"/>
  <c r="X46" i="6"/>
  <c r="Y46" i="6"/>
  <c r="Z46" i="6"/>
  <c r="E46" i="6"/>
  <c r="F46" i="6"/>
  <c r="G46" i="6"/>
  <c r="H46" i="6"/>
  <c r="I46" i="6"/>
  <c r="J46" i="6"/>
  <c r="K46" i="6"/>
  <c r="M46" i="6"/>
  <c r="N46" i="6"/>
  <c r="BE45" i="6"/>
  <c r="BF45" i="6"/>
  <c r="E45" i="6"/>
  <c r="F45" i="6"/>
  <c r="G45" i="6"/>
  <c r="H45" i="6"/>
  <c r="I45" i="6"/>
  <c r="J45" i="6"/>
  <c r="K45" i="6"/>
  <c r="M45" i="6"/>
  <c r="N45" i="6"/>
  <c r="O45" i="6"/>
  <c r="P45" i="6"/>
  <c r="Q45" i="6"/>
  <c r="R45" i="6"/>
  <c r="S45" i="6"/>
  <c r="T45" i="6"/>
  <c r="W45" i="6"/>
  <c r="X45" i="6"/>
  <c r="Y45" i="6"/>
  <c r="Z45" i="6"/>
  <c r="AA45" i="6"/>
  <c r="AB45" i="6"/>
  <c r="AC45" i="6"/>
  <c r="AE45" i="6"/>
  <c r="AF45" i="6"/>
  <c r="AG45" i="6"/>
  <c r="AH45" i="6"/>
  <c r="AI45" i="6"/>
  <c r="AJ45" i="6"/>
  <c r="AK45" i="6"/>
  <c r="AN45" i="6"/>
  <c r="AO45" i="6"/>
  <c r="AP45" i="6"/>
  <c r="AQ45" i="6"/>
  <c r="AR45" i="6"/>
  <c r="AS45" i="6"/>
  <c r="AT45" i="6"/>
  <c r="AU45" i="6"/>
  <c r="AV45" i="6"/>
  <c r="AW45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AO34" i="6"/>
  <c r="AP34" i="6"/>
  <c r="AQ34" i="6"/>
  <c r="AR34" i="6"/>
  <c r="AS34" i="6"/>
  <c r="AT34" i="6"/>
  <c r="AU34" i="6"/>
  <c r="AV34" i="6"/>
  <c r="AW34" i="6"/>
  <c r="AB34" i="6"/>
  <c r="AC34" i="6"/>
  <c r="AE34" i="6"/>
  <c r="AF34" i="6"/>
  <c r="AG34" i="6"/>
  <c r="AH34" i="6"/>
  <c r="AI34" i="6"/>
  <c r="AJ34" i="6"/>
  <c r="AK34" i="6"/>
  <c r="P34" i="6"/>
  <c r="Q34" i="6"/>
  <c r="R34" i="6"/>
  <c r="S34" i="6"/>
  <c r="T34" i="6"/>
  <c r="W34" i="6"/>
  <c r="X34" i="6"/>
  <c r="Y34" i="6"/>
  <c r="Z34" i="6"/>
  <c r="E34" i="6"/>
  <c r="F34" i="6"/>
  <c r="G34" i="6"/>
  <c r="H34" i="6"/>
  <c r="I34" i="6"/>
  <c r="J34" i="6"/>
  <c r="K34" i="6"/>
  <c r="M34" i="6"/>
  <c r="N34" i="6"/>
  <c r="BE33" i="6"/>
  <c r="BF33" i="6"/>
  <c r="E33" i="6"/>
  <c r="F33" i="6"/>
  <c r="G33" i="6"/>
  <c r="H33" i="6"/>
  <c r="I33" i="6"/>
  <c r="J33" i="6"/>
  <c r="K33" i="6"/>
  <c r="M33" i="6"/>
  <c r="N33" i="6"/>
  <c r="O33" i="6"/>
  <c r="P33" i="6"/>
  <c r="Q33" i="6"/>
  <c r="R33" i="6"/>
  <c r="S33" i="6"/>
  <c r="T33" i="6"/>
  <c r="W33" i="6"/>
  <c r="X33" i="6"/>
  <c r="Y33" i="6"/>
  <c r="Z33" i="6"/>
  <c r="AA33" i="6"/>
  <c r="AB33" i="6"/>
  <c r="AC33" i="6"/>
  <c r="AE33" i="6"/>
  <c r="AF33" i="6"/>
  <c r="AG33" i="6"/>
  <c r="AH33" i="6"/>
  <c r="AI33" i="6"/>
  <c r="AJ33" i="6"/>
  <c r="AK33" i="6"/>
  <c r="AN33" i="6"/>
  <c r="AO33" i="6"/>
  <c r="AP33" i="6"/>
  <c r="AQ33" i="6"/>
  <c r="AR33" i="6"/>
  <c r="AS33" i="6"/>
  <c r="AT33" i="6"/>
  <c r="AU33" i="6"/>
  <c r="AV33" i="6"/>
  <c r="AW33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AO21" i="6"/>
  <c r="AP21" i="6"/>
  <c r="AQ21" i="6"/>
  <c r="AR21" i="6"/>
  <c r="AS21" i="6"/>
  <c r="AT21" i="6"/>
  <c r="AU21" i="6"/>
  <c r="AV21" i="6"/>
  <c r="AW21" i="6"/>
  <c r="AB21" i="6"/>
  <c r="AC21" i="6"/>
  <c r="AE21" i="6"/>
  <c r="AF21" i="6"/>
  <c r="AG21" i="6"/>
  <c r="AH21" i="6"/>
  <c r="AI21" i="6"/>
  <c r="AJ21" i="6"/>
  <c r="AK21" i="6"/>
  <c r="P21" i="6"/>
  <c r="Q21" i="6"/>
  <c r="R21" i="6"/>
  <c r="S21" i="6"/>
  <c r="T21" i="6"/>
  <c r="W21" i="6"/>
  <c r="X21" i="6"/>
  <c r="Y21" i="6"/>
  <c r="Z21" i="6"/>
  <c r="E21" i="6"/>
  <c r="F21" i="6"/>
  <c r="G21" i="6"/>
  <c r="H21" i="6"/>
  <c r="I21" i="6"/>
  <c r="J21" i="6"/>
  <c r="K21" i="6"/>
  <c r="M21" i="6"/>
  <c r="N21" i="6"/>
  <c r="BE20" i="6"/>
  <c r="BF20" i="6"/>
  <c r="E20" i="6"/>
  <c r="F20" i="6"/>
  <c r="G20" i="6"/>
  <c r="H20" i="6"/>
  <c r="I20" i="6"/>
  <c r="J20" i="6"/>
  <c r="K20" i="6"/>
  <c r="M20" i="6"/>
  <c r="N20" i="6"/>
  <c r="O20" i="6"/>
  <c r="P20" i="6"/>
  <c r="Q20" i="6"/>
  <c r="R20" i="6"/>
  <c r="S20" i="6"/>
  <c r="T20" i="6"/>
  <c r="W20" i="6"/>
  <c r="X20" i="6"/>
  <c r="Y20" i="6"/>
  <c r="Z20" i="6"/>
  <c r="AA20" i="6"/>
  <c r="AB20" i="6"/>
  <c r="AC20" i="6"/>
  <c r="AE20" i="6"/>
  <c r="AF20" i="6"/>
  <c r="AG20" i="6"/>
  <c r="AH20" i="6"/>
  <c r="AI20" i="6"/>
  <c r="AJ20" i="6"/>
  <c r="AK20" i="6"/>
  <c r="AN20" i="6"/>
  <c r="AO20" i="6"/>
  <c r="AP20" i="6"/>
  <c r="AQ20" i="6"/>
  <c r="AR20" i="6"/>
  <c r="AS20" i="6"/>
  <c r="AT20" i="6"/>
  <c r="AU20" i="6"/>
  <c r="AV20" i="6"/>
  <c r="AW20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AO8" i="6"/>
  <c r="AP8" i="6"/>
  <c r="AQ8" i="6"/>
  <c r="AR8" i="6"/>
  <c r="AS8" i="6"/>
  <c r="AT8" i="6"/>
  <c r="AU8" i="6"/>
  <c r="AV8" i="6"/>
  <c r="AW8" i="6"/>
  <c r="AB8" i="6"/>
  <c r="AC8" i="6"/>
  <c r="AE8" i="6"/>
  <c r="AF8" i="6"/>
  <c r="AG8" i="6"/>
  <c r="AH8" i="6"/>
  <c r="AI8" i="6"/>
  <c r="AJ8" i="6"/>
  <c r="AK8" i="6"/>
  <c r="P8" i="6"/>
  <c r="Q8" i="6"/>
  <c r="R8" i="6"/>
  <c r="S8" i="6"/>
  <c r="T8" i="6"/>
  <c r="W8" i="6"/>
  <c r="X8" i="6"/>
  <c r="Y8" i="6"/>
  <c r="Z8" i="6"/>
  <c r="E8" i="6"/>
  <c r="F8" i="6"/>
  <c r="G8" i="6"/>
  <c r="H8" i="6"/>
  <c r="I8" i="6"/>
  <c r="J8" i="6"/>
  <c r="K8" i="6"/>
  <c r="M8" i="6"/>
  <c r="N8" i="6"/>
  <c r="BE7" i="6"/>
  <c r="BF7" i="6"/>
  <c r="E7" i="6"/>
  <c r="F7" i="6"/>
  <c r="G7" i="6"/>
  <c r="H7" i="6"/>
  <c r="I7" i="6"/>
  <c r="J7" i="6"/>
  <c r="K7" i="6"/>
  <c r="M7" i="6"/>
  <c r="N7" i="6"/>
  <c r="O7" i="6"/>
  <c r="P7" i="6"/>
  <c r="Q7" i="6"/>
  <c r="R7" i="6"/>
  <c r="S7" i="6"/>
  <c r="T7" i="6"/>
  <c r="W7" i="6"/>
  <c r="X7" i="6"/>
  <c r="Y7" i="6"/>
  <c r="Z7" i="6"/>
  <c r="AA7" i="6"/>
  <c r="AB7" i="6"/>
  <c r="AC7" i="6"/>
  <c r="AE7" i="6"/>
  <c r="AF7" i="6"/>
  <c r="AG7" i="6"/>
  <c r="AH7" i="6"/>
  <c r="AI7" i="6"/>
  <c r="AJ7" i="6"/>
  <c r="AK7" i="6"/>
  <c r="AN7" i="6"/>
  <c r="AO7" i="6"/>
  <c r="AP7" i="6"/>
  <c r="AQ7" i="6"/>
  <c r="AR7" i="6"/>
  <c r="AS7" i="6"/>
  <c r="AT7" i="6"/>
  <c r="AU7" i="6"/>
  <c r="AV7" i="6"/>
  <c r="AW7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E7" i="5"/>
  <c r="F7" i="5"/>
  <c r="G7" i="5"/>
  <c r="H7" i="5"/>
  <c r="I7" i="5"/>
  <c r="J7" i="5"/>
  <c r="K7" i="5"/>
  <c r="M7" i="5"/>
  <c r="N7" i="5"/>
  <c r="O7" i="5"/>
  <c r="P7" i="5"/>
  <c r="Q7" i="5"/>
  <c r="R7" i="5"/>
  <c r="S7" i="5"/>
  <c r="T7" i="5"/>
  <c r="W7" i="5"/>
  <c r="X7" i="5"/>
  <c r="Y7" i="5"/>
  <c r="Z7" i="5"/>
  <c r="AA7" i="5"/>
  <c r="AB7" i="5"/>
  <c r="AC7" i="5"/>
  <c r="AE7" i="5"/>
  <c r="AF7" i="5"/>
  <c r="AG7" i="5"/>
  <c r="AH7" i="5"/>
  <c r="AI7" i="5"/>
  <c r="AJ7" i="5"/>
  <c r="AK7" i="5"/>
  <c r="AN7" i="5"/>
  <c r="AO7" i="5"/>
  <c r="AP7" i="5"/>
  <c r="AQ7" i="5"/>
  <c r="AR7" i="5"/>
  <c r="AS7" i="5"/>
  <c r="AT7" i="5"/>
  <c r="AU7" i="5"/>
  <c r="AV7" i="5"/>
  <c r="AW7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Z24" i="4"/>
  <c r="AA24" i="4"/>
  <c r="AD24" i="4"/>
  <c r="AB24" i="4"/>
  <c r="AC24" i="4"/>
  <c r="D66" i="4"/>
  <c r="D67" i="4"/>
  <c r="D69" i="4"/>
  <c r="E69" i="4"/>
  <c r="F67" i="4"/>
  <c r="F69" i="4"/>
  <c r="G66" i="4"/>
  <c r="G67" i="4"/>
  <c r="G69" i="4"/>
  <c r="H67" i="4"/>
  <c r="H69" i="4"/>
  <c r="I67" i="4"/>
  <c r="I69" i="4"/>
  <c r="J69" i="4"/>
  <c r="K67" i="4"/>
  <c r="K69" i="4"/>
  <c r="L67" i="4"/>
  <c r="L69" i="4"/>
  <c r="M67" i="4"/>
  <c r="M69" i="4"/>
  <c r="N67" i="4"/>
  <c r="N69" i="4"/>
  <c r="O69" i="4"/>
  <c r="P67" i="4"/>
  <c r="P69" i="4"/>
  <c r="Q67" i="4"/>
  <c r="Q69" i="4"/>
  <c r="C67" i="4"/>
  <c r="C69" i="4"/>
  <c r="E67" i="4"/>
  <c r="J67" i="4"/>
  <c r="O67" i="4"/>
  <c r="E66" i="4"/>
  <c r="F66" i="4"/>
  <c r="H66" i="4"/>
  <c r="I66" i="4"/>
  <c r="J66" i="4"/>
  <c r="K66" i="4"/>
  <c r="L66" i="4"/>
  <c r="M66" i="4"/>
  <c r="N66" i="4"/>
  <c r="O66" i="4"/>
  <c r="P66" i="4"/>
  <c r="Q66" i="4"/>
  <c r="C66" i="4"/>
  <c r="P61" i="4"/>
  <c r="P64" i="4"/>
  <c r="P71" i="4"/>
  <c r="C59" i="4"/>
  <c r="B64" i="4"/>
  <c r="G64" i="4"/>
  <c r="G71" i="4"/>
  <c r="K64" i="4"/>
  <c r="K71" i="4"/>
  <c r="C64" i="4"/>
  <c r="C71" i="4"/>
  <c r="D61" i="4"/>
  <c r="E61" i="4"/>
  <c r="F61" i="4"/>
  <c r="G61" i="4"/>
  <c r="H61" i="4"/>
  <c r="I61" i="4"/>
  <c r="J61" i="4"/>
  <c r="K61" i="4"/>
  <c r="L61" i="4"/>
  <c r="M61" i="4"/>
  <c r="N61" i="4"/>
  <c r="O61" i="4"/>
  <c r="Q61" i="4"/>
  <c r="C61" i="4"/>
  <c r="D59" i="4"/>
  <c r="E59" i="4"/>
  <c r="F59" i="4"/>
  <c r="G59" i="4"/>
  <c r="H59" i="4"/>
  <c r="I59" i="4"/>
  <c r="J59" i="4"/>
  <c r="K59" i="4"/>
  <c r="L59" i="4"/>
  <c r="L64" i="4"/>
  <c r="L71" i="4"/>
  <c r="M59" i="4"/>
  <c r="N59" i="4"/>
  <c r="N64" i="4"/>
  <c r="N71" i="4"/>
  <c r="O59" i="4"/>
  <c r="P59" i="4"/>
  <c r="Q59" i="4"/>
  <c r="Q64" i="4"/>
  <c r="Q71" i="4"/>
  <c r="D58" i="4"/>
  <c r="E58" i="4"/>
  <c r="F58" i="4"/>
  <c r="G58" i="4"/>
  <c r="H58" i="4"/>
  <c r="I58" i="4"/>
  <c r="J58" i="4"/>
  <c r="J64" i="4"/>
  <c r="J71" i="4"/>
  <c r="K58" i="4"/>
  <c r="L58" i="4"/>
  <c r="M58" i="4"/>
  <c r="N58" i="4"/>
  <c r="O58" i="4"/>
  <c r="O64" i="4"/>
  <c r="O71" i="4"/>
  <c r="P58" i="4"/>
  <c r="Q58" i="4"/>
  <c r="C58" i="4"/>
  <c r="Z5" i="4"/>
  <c r="AD5" i="4"/>
  <c r="AA5" i="4"/>
  <c r="AB5" i="4"/>
  <c r="AC5" i="4"/>
  <c r="Z6" i="4"/>
  <c r="AA6" i="4"/>
  <c r="AB6" i="4"/>
  <c r="AC6" i="4"/>
  <c r="Z7" i="4"/>
  <c r="AA7" i="4"/>
  <c r="AD7" i="4"/>
  <c r="AB7" i="4"/>
  <c r="AC7" i="4"/>
  <c r="Z10" i="4"/>
  <c r="AA10" i="4"/>
  <c r="AB10" i="4"/>
  <c r="AC10" i="4"/>
  <c r="Z11" i="4"/>
  <c r="AA11" i="4"/>
  <c r="AB11" i="4"/>
  <c r="AC11" i="4"/>
  <c r="Z12" i="4"/>
  <c r="AD12" i="4"/>
  <c r="AA12" i="4"/>
  <c r="AB12" i="4"/>
  <c r="AC12" i="4"/>
  <c r="Z13" i="4"/>
  <c r="AA13" i="4"/>
  <c r="AD13" i="4"/>
  <c r="AB13" i="4"/>
  <c r="AC13" i="4"/>
  <c r="Z14" i="4"/>
  <c r="AD14" i="4"/>
  <c r="AA14" i="4"/>
  <c r="AB14" i="4"/>
  <c r="AC14" i="4"/>
  <c r="Z15" i="4"/>
  <c r="AA15" i="4"/>
  <c r="AB15" i="4"/>
  <c r="AC15" i="4"/>
  <c r="Z16" i="4"/>
  <c r="AD16" i="4"/>
  <c r="AA16" i="4"/>
  <c r="AB16" i="4"/>
  <c r="AC16" i="4"/>
  <c r="Z17" i="4"/>
  <c r="AD17" i="4"/>
  <c r="AA17" i="4"/>
  <c r="AB17" i="4"/>
  <c r="AC17" i="4"/>
  <c r="Z18" i="4"/>
  <c r="AA18" i="4"/>
  <c r="AB18" i="4"/>
  <c r="AC18" i="4"/>
  <c r="Z19" i="4"/>
  <c r="AA19" i="4"/>
  <c r="AD19" i="4"/>
  <c r="AB19" i="4"/>
  <c r="AC19" i="4"/>
  <c r="Z20" i="4"/>
  <c r="AD20" i="4"/>
  <c r="AA20" i="4"/>
  <c r="AB20" i="4"/>
  <c r="AC20" i="4"/>
  <c r="Z21" i="4"/>
  <c r="AA21" i="4"/>
  <c r="AD21" i="4"/>
  <c r="AB21" i="4"/>
  <c r="AC21" i="4"/>
  <c r="Z22" i="4"/>
  <c r="AD22" i="4"/>
  <c r="AA22" i="4"/>
  <c r="AB22" i="4"/>
  <c r="AC22" i="4"/>
  <c r="Z23" i="4"/>
  <c r="AD23" i="4"/>
  <c r="AA23" i="4"/>
  <c r="AB23" i="4"/>
  <c r="AC23" i="4"/>
  <c r="Z25" i="4"/>
  <c r="AA25" i="4"/>
  <c r="AB25" i="4"/>
  <c r="AC25" i="4"/>
  <c r="Z26" i="4"/>
  <c r="AA26" i="4"/>
  <c r="AD26" i="4"/>
  <c r="AB26" i="4"/>
  <c r="AC26" i="4"/>
  <c r="Z27" i="4"/>
  <c r="AD27" i="4"/>
  <c r="AA27" i="4"/>
  <c r="AB27" i="4"/>
  <c r="AC27" i="4"/>
  <c r="Z28" i="4"/>
  <c r="AD28" i="4"/>
  <c r="AA28" i="4"/>
  <c r="AB28" i="4"/>
  <c r="AC28" i="4"/>
  <c r="Z29" i="4"/>
  <c r="AA29" i="4"/>
  <c r="AB29" i="4"/>
  <c r="AC29" i="4"/>
  <c r="Z30" i="4"/>
  <c r="AD30" i="4"/>
  <c r="AA30" i="4"/>
  <c r="AB30" i="4"/>
  <c r="AC30" i="4"/>
  <c r="Z31" i="4"/>
  <c r="AD31" i="4"/>
  <c r="AA31" i="4"/>
  <c r="AB31" i="4"/>
  <c r="AC31" i="4"/>
  <c r="Z32" i="4"/>
  <c r="AA32" i="4"/>
  <c r="AB32" i="4"/>
  <c r="AC32" i="4"/>
  <c r="Z33" i="4"/>
  <c r="AD33" i="4"/>
  <c r="AA33" i="4"/>
  <c r="AB33" i="4"/>
  <c r="AC33" i="4"/>
  <c r="Z34" i="4"/>
  <c r="AA34" i="4"/>
  <c r="AB34" i="4"/>
  <c r="AC34" i="4"/>
  <c r="Z35" i="4"/>
  <c r="AA35" i="4"/>
  <c r="AD35" i="4"/>
  <c r="AB35" i="4"/>
  <c r="AC35" i="4"/>
  <c r="Z36" i="4"/>
  <c r="AD36" i="4"/>
  <c r="AA36" i="4"/>
  <c r="AB36" i="4"/>
  <c r="AC36" i="4"/>
  <c r="Z37" i="4"/>
  <c r="AD37" i="4"/>
  <c r="AA37" i="4"/>
  <c r="AB37" i="4"/>
  <c r="AC37" i="4"/>
  <c r="Z38" i="4"/>
  <c r="AD38" i="4"/>
  <c r="AA38" i="4"/>
  <c r="AB38" i="4"/>
  <c r="AC38" i="4"/>
  <c r="Z39" i="4"/>
  <c r="AA39" i="4"/>
  <c r="AB39" i="4"/>
  <c r="AC39" i="4"/>
  <c r="Z40" i="4"/>
  <c r="AA40" i="4"/>
  <c r="AD40" i="4"/>
  <c r="AB40" i="4"/>
  <c r="AC40" i="4"/>
  <c r="Z41" i="4"/>
  <c r="AD41" i="4"/>
  <c r="AA41" i="4"/>
  <c r="AB41" i="4"/>
  <c r="AC41" i="4"/>
  <c r="Z42" i="4"/>
  <c r="AA42" i="4"/>
  <c r="AD42" i="4"/>
  <c r="AB42" i="4"/>
  <c r="AC42" i="4"/>
  <c r="Z43" i="4"/>
  <c r="AD43" i="4"/>
  <c r="AA43" i="4"/>
  <c r="AB43" i="4"/>
  <c r="AC43" i="4"/>
  <c r="Z44" i="4"/>
  <c r="AA44" i="4"/>
  <c r="AB44" i="4"/>
  <c r="AC44" i="4"/>
  <c r="Z45" i="4"/>
  <c r="AA45" i="4"/>
  <c r="AD45" i="4"/>
  <c r="AB45" i="4"/>
  <c r="AC45" i="4"/>
  <c r="Z46" i="4"/>
  <c r="AD46" i="4"/>
  <c r="AA46" i="4"/>
  <c r="AB46" i="4"/>
  <c r="AC46" i="4"/>
  <c r="Z47" i="4"/>
  <c r="AD47" i="4"/>
  <c r="AA47" i="4"/>
  <c r="AB47" i="4"/>
  <c r="AC47" i="4"/>
  <c r="Z48" i="4"/>
  <c r="AA48" i="4"/>
  <c r="AB48" i="4"/>
  <c r="AC48" i="4"/>
  <c r="Z49" i="4"/>
  <c r="AA49" i="4"/>
  <c r="AD49" i="4"/>
  <c r="AB49" i="4"/>
  <c r="AC49" i="4"/>
  <c r="Z51" i="4"/>
  <c r="AD51" i="4"/>
  <c r="AA51" i="4"/>
  <c r="AB51" i="4"/>
  <c r="AC51" i="4"/>
  <c r="Z52" i="4"/>
  <c r="AD52" i="4"/>
  <c r="AA52" i="4"/>
  <c r="AB52" i="4"/>
  <c r="AC52" i="4"/>
  <c r="I64" i="4"/>
  <c r="I71" i="4"/>
  <c r="F64" i="4"/>
  <c r="F71" i="4"/>
  <c r="M64" i="4"/>
  <c r="M71" i="4"/>
  <c r="H64" i="4"/>
  <c r="H71" i="4"/>
  <c r="E64" i="4"/>
  <c r="E71" i="4"/>
  <c r="D64" i="4"/>
  <c r="D71" i="4"/>
  <c r="AD29" i="4"/>
  <c r="AD25" i="4"/>
  <c r="AD15" i="4"/>
  <c r="AD18" i="4"/>
  <c r="AD34" i="4"/>
  <c r="AD39" i="4"/>
  <c r="AD32" i="4"/>
  <c r="AD6" i="4"/>
  <c r="AD48" i="4"/>
  <c r="AD44" i="4"/>
  <c r="AD10" i="4"/>
  <c r="Z9" i="4"/>
  <c r="AA9" i="4"/>
  <c r="AB9" i="4"/>
  <c r="AC9" i="4"/>
  <c r="Z8" i="4"/>
  <c r="AC8" i="4"/>
  <c r="AB8" i="4"/>
  <c r="AA8" i="4"/>
  <c r="AD8" i="4"/>
  <c r="AD9" i="4"/>
  <c r="AO8" i="1"/>
  <c r="AP8" i="1"/>
  <c r="AQ8" i="1"/>
  <c r="AR8" i="1"/>
  <c r="AS8" i="1"/>
  <c r="AT8" i="1"/>
  <c r="AU8" i="1"/>
  <c r="AV8" i="1"/>
  <c r="AW8" i="1"/>
  <c r="E7" i="1"/>
  <c r="F7" i="1"/>
  <c r="G7" i="1"/>
  <c r="H7" i="1"/>
  <c r="I7" i="1"/>
  <c r="J7" i="1"/>
  <c r="K7" i="1"/>
  <c r="M7" i="1"/>
  <c r="N7" i="1"/>
  <c r="O7" i="1"/>
  <c r="P7" i="1"/>
  <c r="Q7" i="1"/>
  <c r="R7" i="1"/>
  <c r="S7" i="1"/>
  <c r="T7" i="1"/>
  <c r="W7" i="1"/>
  <c r="X7" i="1"/>
  <c r="Y7" i="1"/>
  <c r="Z7" i="1"/>
  <c r="AA7" i="1"/>
  <c r="AB7" i="1"/>
  <c r="AC7" i="1"/>
  <c r="AE7" i="1"/>
  <c r="AF7" i="1"/>
  <c r="AG7" i="1"/>
  <c r="AH7" i="1"/>
  <c r="AI7" i="1"/>
  <c r="AJ7" i="1"/>
  <c r="AK7" i="1"/>
  <c r="AN7" i="1"/>
  <c r="AO7" i="1"/>
  <c r="AP7" i="1"/>
  <c r="AQ7" i="1"/>
  <c r="AR7" i="1"/>
  <c r="AS7" i="1"/>
  <c r="AT7" i="1"/>
  <c r="AU7" i="1"/>
  <c r="AV7" i="1"/>
  <c r="AW7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AD11" i="4"/>
</calcChain>
</file>

<file path=xl/comments1.xml><?xml version="1.0" encoding="utf-8"?>
<comments xmlns="http://schemas.openxmlformats.org/spreadsheetml/2006/main">
  <authors>
    <author>Jenneke Leermakers - Pulles</author>
  </authors>
  <commentList>
    <comment ref="R46" authorId="0" shapeId="0">
      <text>
        <r>
          <rPr>
            <b/>
            <sz val="9"/>
            <color indexed="81"/>
            <rFont val="Tahoma"/>
            <family val="2"/>
          </rPr>
          <t>Jenneke Leermakers - Pulles:</t>
        </r>
        <r>
          <rPr>
            <sz val="9"/>
            <color indexed="81"/>
            <rFont val="Tahoma"/>
            <family val="2"/>
          </rPr>
          <t xml:space="preserve">
Laatste 4 weken</t>
        </r>
      </text>
    </comment>
    <comment ref="R49" authorId="0" shapeId="0">
      <text>
        <r>
          <rPr>
            <b/>
            <sz val="9"/>
            <color indexed="81"/>
            <rFont val="Tahoma"/>
            <family val="2"/>
          </rPr>
          <t>Jenneke Leermakers - Pulles:</t>
        </r>
        <r>
          <rPr>
            <sz val="9"/>
            <color indexed="81"/>
            <rFont val="Tahoma"/>
            <family val="2"/>
          </rPr>
          <t xml:space="preserve">
Laatste 4 weken</t>
        </r>
      </text>
    </comment>
  </commentList>
</comments>
</file>

<file path=xl/sharedStrings.xml><?xml version="1.0" encoding="utf-8"?>
<sst xmlns="http://schemas.openxmlformats.org/spreadsheetml/2006/main" count="5953" uniqueCount="173">
  <si>
    <t>M B O - R E G I O   Z U I D</t>
  </si>
  <si>
    <t>2 0 1 6 -  2 0 1 7</t>
  </si>
  <si>
    <t>weeknummer</t>
  </si>
  <si>
    <t>datum</t>
  </si>
  <si>
    <t>aug.</t>
  </si>
  <si>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</si>
  <si>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</si>
  <si>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</si>
  <si>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</si>
  <si>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</si>
  <si>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</si>
  <si>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</si>
  <si>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</si>
  <si>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</si>
  <si>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</si>
  <si>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</si>
  <si>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</si>
  <si>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schoolweek</t>
  </si>
  <si>
    <t>x</t>
  </si>
  <si>
    <t>periodeweek</t>
  </si>
  <si>
    <t>v</t>
  </si>
  <si>
    <t>G41</t>
  </si>
  <si>
    <t>G22</t>
  </si>
  <si>
    <t>G32</t>
  </si>
  <si>
    <t>G42</t>
  </si>
  <si>
    <t>G33</t>
  </si>
  <si>
    <t>G43</t>
  </si>
  <si>
    <t>J</t>
  </si>
  <si>
    <t>di</t>
  </si>
  <si>
    <t>wo</t>
  </si>
  <si>
    <t>do</t>
  </si>
  <si>
    <t>S</t>
  </si>
  <si>
    <t>vr</t>
  </si>
  <si>
    <t>Lintstage</t>
  </si>
  <si>
    <t>blokstage</t>
  </si>
  <si>
    <t>examenstage</t>
  </si>
  <si>
    <t xml:space="preserve">vakantie </t>
  </si>
  <si>
    <t>PVB weken</t>
  </si>
  <si>
    <t>Intro/rommel weken</t>
  </si>
  <si>
    <t>36 groepen</t>
  </si>
  <si>
    <t>A42 Vakdag tijdens BPV of geen TKD?</t>
  </si>
  <si>
    <t>G21</t>
  </si>
  <si>
    <t>G31</t>
  </si>
  <si>
    <t>L31</t>
  </si>
  <si>
    <t>L41</t>
  </si>
  <si>
    <t>L22</t>
  </si>
  <si>
    <t>L32</t>
  </si>
  <si>
    <t>L42</t>
  </si>
  <si>
    <t>L33</t>
  </si>
  <si>
    <t>L43</t>
  </si>
  <si>
    <t>LB1</t>
  </si>
  <si>
    <t>GB1</t>
  </si>
  <si>
    <t>LB2</t>
  </si>
  <si>
    <t>Leerjaar 1</t>
  </si>
  <si>
    <t>L21</t>
  </si>
  <si>
    <t xml:space="preserve">ma </t>
  </si>
  <si>
    <t xml:space="preserve">V41 </t>
  </si>
  <si>
    <t>Veehouderij</t>
  </si>
  <si>
    <t>sep</t>
  </si>
  <si>
    <t>ma</t>
  </si>
  <si>
    <t>V</t>
  </si>
  <si>
    <t>/</t>
  </si>
  <si>
    <t xml:space="preserve">V42 </t>
  </si>
  <si>
    <t>V43</t>
  </si>
  <si>
    <t>V44</t>
  </si>
  <si>
    <t xml:space="preserve">V31 </t>
  </si>
  <si>
    <t>V32</t>
  </si>
  <si>
    <t>V33</t>
  </si>
  <si>
    <t xml:space="preserve">V21 </t>
  </si>
  <si>
    <t xml:space="preserve">V22 </t>
  </si>
  <si>
    <t>Totaal uren</t>
  </si>
  <si>
    <t>GRP</t>
  </si>
  <si>
    <t>P1</t>
  </si>
  <si>
    <t>P2</t>
  </si>
  <si>
    <t>P3</t>
  </si>
  <si>
    <t>P4</t>
  </si>
  <si>
    <t>opmerkingen</t>
  </si>
  <si>
    <t>E41</t>
  </si>
  <si>
    <t>E42</t>
  </si>
  <si>
    <t>E43</t>
  </si>
  <si>
    <t>GV1</t>
  </si>
  <si>
    <t>GV2</t>
  </si>
  <si>
    <t>GV3</t>
  </si>
  <si>
    <t>T32</t>
  </si>
  <si>
    <t>T43</t>
  </si>
  <si>
    <t>T44</t>
  </si>
  <si>
    <t>V21</t>
  </si>
  <si>
    <t>V22</t>
  </si>
  <si>
    <t>V31</t>
  </si>
  <si>
    <t>V41</t>
  </si>
  <si>
    <t>DGN Corr</t>
  </si>
  <si>
    <t>Ex BPV dgn</t>
  </si>
  <si>
    <t>BPV norm</t>
  </si>
  <si>
    <t>MB16 BPV-planning</t>
  </si>
  <si>
    <t>Totaal BPV</t>
  </si>
  <si>
    <t>V42</t>
  </si>
  <si>
    <t>T31A</t>
  </si>
  <si>
    <t>T31B</t>
  </si>
  <si>
    <t>T41A</t>
  </si>
  <si>
    <t>T41B</t>
  </si>
  <si>
    <t>T42A</t>
  </si>
  <si>
    <t>T42B</t>
  </si>
  <si>
    <t>L21A</t>
  </si>
  <si>
    <t>L21B</t>
  </si>
  <si>
    <t>GB2</t>
  </si>
  <si>
    <t>T33</t>
  </si>
  <si>
    <t>Totaal aantal BOL klassen</t>
  </si>
  <si>
    <t>Totaal aantal BBL klassen</t>
  </si>
  <si>
    <t>Op school BOL G</t>
  </si>
  <si>
    <t>Op school BBL G</t>
  </si>
  <si>
    <t>Op school BOL E</t>
  </si>
  <si>
    <t>Op school BOL L</t>
  </si>
  <si>
    <t>Op school BBL L</t>
  </si>
  <si>
    <t>Op school BOL T</t>
  </si>
  <si>
    <t>Op school BOL V</t>
  </si>
  <si>
    <t>Totaal BOL op school</t>
  </si>
  <si>
    <t>Totaal BBL op school</t>
  </si>
  <si>
    <t>Totaal klassen op school</t>
  </si>
  <si>
    <t>Periode 1</t>
  </si>
  <si>
    <t>Periode 2</t>
  </si>
  <si>
    <t>Periode 3</t>
  </si>
  <si>
    <t>lln</t>
  </si>
  <si>
    <t>L22A</t>
  </si>
  <si>
    <t>L22B</t>
  </si>
  <si>
    <t>h3 m9</t>
  </si>
  <si>
    <t>h4 m16</t>
  </si>
  <si>
    <t>h5 m19</t>
  </si>
  <si>
    <t>Klascombinaties</t>
  </si>
  <si>
    <t>AVO/LOB</t>
  </si>
  <si>
    <t>vrijdag</t>
  </si>
  <si>
    <t>onderdeel</t>
  </si>
  <si>
    <t>klas1</t>
  </si>
  <si>
    <t>klas2</t>
  </si>
  <si>
    <t>dag</t>
  </si>
  <si>
    <t>ma of vr</t>
  </si>
  <si>
    <t>Mini ond</t>
  </si>
  <si>
    <t>Praktijkleren</t>
  </si>
  <si>
    <t>klas 3</t>
  </si>
  <si>
    <t>wisselend</t>
  </si>
  <si>
    <t>periode 1 kan niet ivm vakdag G43</t>
  </si>
  <si>
    <t>Aanleggen verharding</t>
  </si>
  <si>
    <t>Vakcluster</t>
  </si>
  <si>
    <t>studeidag</t>
  </si>
  <si>
    <t>studiedag</t>
  </si>
  <si>
    <t>e</t>
  </si>
  <si>
    <t>c</t>
  </si>
  <si>
    <t>u</t>
  </si>
  <si>
    <t>P</t>
  </si>
  <si>
    <t>I</t>
  </si>
  <si>
    <t>B41</t>
  </si>
  <si>
    <t>T</t>
  </si>
  <si>
    <t>T31</t>
  </si>
  <si>
    <t>T41</t>
  </si>
  <si>
    <t>T42</t>
  </si>
  <si>
    <t xml:space="preserve"> BPV</t>
  </si>
  <si>
    <t xml:space="preserve"> PvB-periode</t>
  </si>
  <si>
    <t>MX16 Opleidingskalender - Veehouderij</t>
  </si>
  <si>
    <t>MX16 Opleidingskalender - Techniek en Mechanisatie</t>
  </si>
  <si>
    <t>versie:</t>
  </si>
  <si>
    <t>weeknr</t>
  </si>
  <si>
    <t>Hovenier</t>
  </si>
  <si>
    <t xml:space="preserve">Tuin- en landschapsinrichting </t>
  </si>
  <si>
    <t>MX16 Opleidingskalender - Loonwerk GGI</t>
  </si>
  <si>
    <t>Loonwerk GGI</t>
  </si>
  <si>
    <t>MX16 Opleidingskalender - Hovenier // Tuin- en landschapsinrichting</t>
  </si>
  <si>
    <t>MX16 Opleidingskalender - Biobased Technieken // Green engineering</t>
  </si>
  <si>
    <t>wknr</t>
  </si>
  <si>
    <t>maatschappelijke stage</t>
  </si>
  <si>
    <t>exc</t>
  </si>
  <si>
    <t>excursie</t>
  </si>
  <si>
    <t>blok/lintstage</t>
  </si>
  <si>
    <t>vakdag</t>
  </si>
  <si>
    <t>introductie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</si>
</sst>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3">
    <font>
      <sz val="10"/>
      <color theme="1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b/>
      <sz val="24"/>
      <color theme="7" tint="-0.249977111117893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Wingdings"/>
      <charset val="2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4"/>
      <name val="SWISS"/>
    </font>
    <font>
      <b/>
      <sz val="2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Arial"/>
      <family val="2"/>
    </font>
    <font>
      <sz val="10"/>
      <color theme="9"/>
      <name val="Arial"/>
      <family val="2"/>
    </font>
    <font>
      <sz val="12"/>
      <color theme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0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double">
        <color theme="1" tint="4.9989318521683403E-2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theme="1" tint="4.9989318521683403E-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 style="double">
        <color theme="1" tint="4.9989318521683403E-2"/>
      </bottom>
      <diagonal/>
    </border>
    <border>
      <left/>
      <right style="thin">
        <color theme="1" tint="4.9989318521683403E-2"/>
      </right>
      <top style="double">
        <color theme="1" tint="4.9989318521683403E-2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theme="1" tint="4.9989318521683403E-2"/>
      </bottom>
      <diagonal/>
    </border>
    <border>
      <left style="thin">
        <color theme="1" tint="4.9989318521683403E-2"/>
      </left>
      <right style="thin">
        <color indexed="8"/>
      </right>
      <top/>
      <bottom/>
      <diagonal/>
    </border>
    <border>
      <left style="thin">
        <color theme="1" tint="4.9989318521683403E-2"/>
      </left>
      <right style="thin">
        <color indexed="8"/>
      </right>
      <top/>
      <bottom style="double">
        <color theme="1" tint="4.9989318521683403E-2"/>
      </bottom>
      <diagonal/>
    </border>
    <border>
      <left/>
      <right style="thin">
        <color indexed="8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double">
        <color indexed="8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5" fillId="0" borderId="0"/>
  </cellStyleXfs>
  <cellXfs count="419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7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2" borderId="14" xfId="0" applyFont="1" applyFill="1" applyBorder="1" applyAlignment="1" applyProtection="1">
      <alignment horizontal="centerContinuous" vertical="center"/>
    </xf>
    <xf numFmtId="0" fontId="2" fillId="0" borderId="15" xfId="0" applyFont="1" applyFill="1" applyBorder="1" applyAlignment="1" applyProtection="1">
      <alignment horizontal="centerContinuous" vertical="center"/>
    </xf>
    <xf numFmtId="0" fontId="2" fillId="0" borderId="14" xfId="0" applyFont="1" applyBorder="1" applyAlignment="1" applyProtection="1">
      <alignment horizontal="centerContinuous" vertical="center"/>
    </xf>
    <xf numFmtId="0" fontId="2" fillId="0" borderId="15" xfId="0" applyFont="1" applyBorder="1" applyAlignment="1" applyProtection="1">
      <alignment horizontal="centerContinuous" vertical="center"/>
    </xf>
    <xf numFmtId="0" fontId="2" fillId="0" borderId="16" xfId="0" applyFont="1" applyBorder="1" applyAlignment="1" applyProtection="1">
      <alignment horizontal="centerContinuous" vertical="center"/>
    </xf>
    <xf numFmtId="0" fontId="2" fillId="0" borderId="16" xfId="0" applyFont="1" applyFill="1" applyBorder="1" applyAlignment="1" applyProtection="1">
      <alignment horizontal="centerContinuous" vertical="center"/>
    </xf>
    <xf numFmtId="0" fontId="2" fillId="2" borderId="16" xfId="0" applyFont="1" applyFill="1" applyBorder="1" applyAlignment="1" applyProtection="1">
      <alignment horizontal="centerContinuous" vertical="center"/>
    </xf>
    <xf numFmtId="0" fontId="2" fillId="2" borderId="15" xfId="0" applyFont="1" applyFill="1" applyBorder="1" applyAlignment="1" applyProtection="1">
      <alignment horizontal="centerContinuous" vertical="center"/>
    </xf>
    <xf numFmtId="0" fontId="2" fillId="2" borderId="17" xfId="0" applyFont="1" applyFill="1" applyBorder="1" applyAlignment="1" applyProtection="1">
      <alignment horizontal="centerContinuous" vertical="center"/>
    </xf>
    <xf numFmtId="0" fontId="2" fillId="0" borderId="14" xfId="0" applyFont="1" applyFill="1" applyBorder="1" applyAlignment="1" applyProtection="1">
      <alignment horizontal="centerContinuous" vertical="center"/>
    </xf>
    <xf numFmtId="0" fontId="2" fillId="0" borderId="17" xfId="0" applyFont="1" applyBorder="1" applyAlignment="1" applyProtection="1">
      <alignment horizontal="centerContinuous" vertic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2" fillId="2" borderId="18" xfId="0" applyFont="1" applyFill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7" fillId="12" borderId="0" xfId="0" applyFont="1" applyFill="1"/>
    <xf numFmtId="0" fontId="2" fillId="3" borderId="6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vertical="center"/>
    </xf>
    <xf numFmtId="0" fontId="0" fillId="0" borderId="24" xfId="0" applyBorder="1"/>
    <xf numFmtId="0" fontId="5" fillId="5" borderId="24" xfId="0" applyFont="1" applyFill="1" applyBorder="1" applyAlignment="1">
      <alignment horizontal="center"/>
    </xf>
    <xf numFmtId="0" fontId="0" fillId="0" borderId="24" xfId="0" applyFill="1" applyBorder="1"/>
    <xf numFmtId="0" fontId="0" fillId="15" borderId="24" xfId="0" applyFill="1" applyBorder="1"/>
    <xf numFmtId="0" fontId="6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0" fillId="13" borderId="24" xfId="0" applyFill="1" applyBorder="1"/>
    <xf numFmtId="0" fontId="2" fillId="11" borderId="24" xfId="0" applyFont="1" applyFill="1" applyBorder="1" applyAlignment="1" applyProtection="1">
      <alignment horizontal="center" vertical="center"/>
    </xf>
    <xf numFmtId="0" fontId="0" fillId="3" borderId="24" xfId="0" applyFill="1" applyBorder="1"/>
    <xf numFmtId="0" fontId="8" fillId="3" borderId="24" xfId="0" applyFont="1" applyFill="1" applyBorder="1"/>
    <xf numFmtId="0" fontId="9" fillId="0" borderId="24" xfId="0" applyFont="1" applyBorder="1"/>
    <xf numFmtId="0" fontId="0" fillId="8" borderId="24" xfId="0" applyFill="1" applyBorder="1"/>
    <xf numFmtId="0" fontId="0" fillId="9" borderId="24" xfId="0" applyFill="1" applyBorder="1"/>
    <xf numFmtId="0" fontId="0" fillId="5" borderId="24" xfId="0" applyFill="1" applyBorder="1"/>
    <xf numFmtId="0" fontId="0" fillId="10" borderId="24" xfId="0" applyFill="1" applyBorder="1"/>
    <xf numFmtId="0" fontId="0" fillId="6" borderId="24" xfId="0" applyFill="1" applyBorder="1"/>
    <xf numFmtId="0" fontId="2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19" borderId="0" xfId="1" applyFont="1" applyFill="1" applyAlignment="1">
      <alignment vertical="center"/>
    </xf>
    <xf numFmtId="0" fontId="1" fillId="2" borderId="1" xfId="1" applyFont="1" applyFill="1" applyBorder="1" applyAlignment="1" applyProtection="1">
      <alignment vertical="center"/>
    </xf>
    <xf numFmtId="0" fontId="12" fillId="2" borderId="2" xfId="1" applyFont="1" applyFill="1" applyBorder="1" applyAlignment="1" applyProtection="1">
      <alignment vertical="center"/>
    </xf>
    <xf numFmtId="0" fontId="1" fillId="2" borderId="2" xfId="1" applyFont="1" applyFill="1" applyBorder="1" applyAlignment="1" applyProtection="1">
      <alignment vertical="center"/>
    </xf>
    <xf numFmtId="0" fontId="2" fillId="2" borderId="2" xfId="1" applyFont="1" applyFill="1" applyBorder="1" applyAlignment="1" applyProtection="1">
      <alignment vertical="center"/>
    </xf>
    <xf numFmtId="0" fontId="13" fillId="2" borderId="2" xfId="1" applyFont="1" applyFill="1" applyBorder="1" applyAlignment="1" applyProtection="1">
      <alignment vertical="center"/>
    </xf>
    <xf numFmtId="0" fontId="14" fillId="2" borderId="2" xfId="1" applyFont="1" applyFill="1" applyBorder="1" applyAlignment="1" applyProtection="1">
      <alignment vertical="center"/>
    </xf>
    <xf numFmtId="0" fontId="3" fillId="2" borderId="2" xfId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0" fontId="2" fillId="2" borderId="3" xfId="1" applyFont="1" applyFill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" fillId="0" borderId="5" xfId="1" applyFont="1" applyBorder="1" applyAlignment="1" applyProtection="1">
      <alignment vertical="center"/>
    </xf>
    <xf numFmtId="0" fontId="2" fillId="2" borderId="6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164" fontId="2" fillId="0" borderId="11" xfId="1" applyNumberFormat="1" applyFont="1" applyFill="1" applyBorder="1" applyAlignment="1" applyProtection="1">
      <alignment horizontal="center" vertical="center"/>
    </xf>
    <xf numFmtId="164" fontId="2" fillId="0" borderId="12" xfId="1" applyNumberFormat="1" applyFont="1" applyBorder="1" applyAlignment="1" applyProtection="1">
      <alignment horizontal="center" vertical="center"/>
    </xf>
    <xf numFmtId="0" fontId="2" fillId="0" borderId="13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2" borderId="14" xfId="1" applyFont="1" applyFill="1" applyBorder="1" applyAlignment="1" applyProtection="1">
      <alignment horizontal="centerContinuous" vertical="center"/>
    </xf>
    <xf numFmtId="0" fontId="2" fillId="0" borderId="15" xfId="1" applyFont="1" applyFill="1" applyBorder="1" applyAlignment="1" applyProtection="1">
      <alignment horizontal="centerContinuous" vertical="center"/>
    </xf>
    <xf numFmtId="0" fontId="2" fillId="0" borderId="14" xfId="1" applyFont="1" applyBorder="1" applyAlignment="1" applyProtection="1">
      <alignment horizontal="centerContinuous" vertical="center"/>
    </xf>
    <xf numFmtId="0" fontId="2" fillId="0" borderId="15" xfId="1" applyFont="1" applyBorder="1" applyAlignment="1" applyProtection="1">
      <alignment horizontal="centerContinuous" vertical="center"/>
    </xf>
    <xf numFmtId="0" fontId="2" fillId="0" borderId="16" xfId="1" applyFont="1" applyBorder="1" applyAlignment="1" applyProtection="1">
      <alignment horizontal="centerContinuous" vertical="center"/>
    </xf>
    <xf numFmtId="0" fontId="2" fillId="0" borderId="16" xfId="1" applyFont="1" applyFill="1" applyBorder="1" applyAlignment="1" applyProtection="1">
      <alignment horizontal="centerContinuous" vertical="center"/>
    </xf>
    <xf numFmtId="0" fontId="2" fillId="2" borderId="16" xfId="1" applyFont="1" applyFill="1" applyBorder="1" applyAlignment="1" applyProtection="1">
      <alignment horizontal="centerContinuous" vertical="center"/>
    </xf>
    <xf numFmtId="0" fontId="2" fillId="2" borderId="15" xfId="1" applyFont="1" applyFill="1" applyBorder="1" applyAlignment="1" applyProtection="1">
      <alignment horizontal="centerContinuous" vertical="center"/>
    </xf>
    <xf numFmtId="0" fontId="2" fillId="2" borderId="17" xfId="1" applyFont="1" applyFill="1" applyBorder="1" applyAlignment="1" applyProtection="1">
      <alignment horizontal="centerContinuous" vertical="center"/>
    </xf>
    <xf numFmtId="0" fontId="2" fillId="0" borderId="14" xfId="1" applyFont="1" applyFill="1" applyBorder="1" applyAlignment="1" applyProtection="1">
      <alignment horizontal="centerContinuous" vertical="center"/>
    </xf>
    <xf numFmtId="0" fontId="2" fillId="0" borderId="17" xfId="1" applyFont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Continuous" vertical="center"/>
    </xf>
    <xf numFmtId="0" fontId="2" fillId="2" borderId="18" xfId="1" applyFont="1" applyFill="1" applyBorder="1" applyAlignment="1" applyProtection="1">
      <alignment horizontal="centerContinuous" vertical="center"/>
    </xf>
    <xf numFmtId="0" fontId="2" fillId="0" borderId="19" xfId="1" applyFont="1" applyBorder="1" applyAlignment="1" applyProtection="1">
      <alignment horizontal="centerContinuous" vertical="center"/>
    </xf>
    <xf numFmtId="0" fontId="2" fillId="0" borderId="1" xfId="1" applyFont="1" applyBorder="1" applyAlignment="1" applyProtection="1">
      <alignment vertical="center"/>
    </xf>
    <xf numFmtId="0" fontId="2" fillId="0" borderId="2" xfId="1" applyFont="1" applyBorder="1" applyAlignment="1" applyProtection="1">
      <alignment vertical="center"/>
    </xf>
    <xf numFmtId="0" fontId="2" fillId="2" borderId="20" xfId="1" applyFont="1" applyFill="1" applyBorder="1" applyAlignment="1" applyProtection="1">
      <alignment horizontal="center" vertical="center"/>
    </xf>
    <xf numFmtId="0" fontId="2" fillId="2" borderId="2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0" borderId="22" xfId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horizontal="center" vertical="center"/>
    </xf>
    <xf numFmtId="0" fontId="2" fillId="0" borderId="23" xfId="1" applyFont="1" applyBorder="1" applyAlignment="1" applyProtection="1">
      <alignment horizontal="center" vertical="center"/>
    </xf>
    <xf numFmtId="0" fontId="2" fillId="7" borderId="20" xfId="1" applyFont="1" applyFill="1" applyBorder="1" applyAlignment="1" applyProtection="1">
      <alignment horizontal="center" vertical="center"/>
    </xf>
    <xf numFmtId="0" fontId="2" fillId="20" borderId="20" xfId="1" applyFont="1" applyFill="1" applyBorder="1" applyAlignment="1" applyProtection="1">
      <alignment horizontal="center" vertical="center"/>
    </xf>
    <xf numFmtId="0" fontId="2" fillId="20" borderId="21" xfId="1" applyFont="1" applyFill="1" applyBorder="1" applyAlignment="1" applyProtection="1">
      <alignment horizontal="center" vertical="center"/>
    </xf>
    <xf numFmtId="0" fontId="2" fillId="0" borderId="29" xfId="1" applyFont="1" applyBorder="1" applyAlignment="1" applyProtection="1">
      <alignment vertical="center"/>
    </xf>
    <xf numFmtId="0" fontId="2" fillId="0" borderId="30" xfId="1" applyFont="1" applyBorder="1" applyAlignment="1" applyProtection="1">
      <alignment horizontal="center" vertical="center"/>
    </xf>
    <xf numFmtId="0" fontId="2" fillId="21" borderId="30" xfId="1" applyFont="1" applyFill="1" applyBorder="1" applyAlignment="1" applyProtection="1">
      <alignment horizontal="center" vertical="center"/>
    </xf>
    <xf numFmtId="0" fontId="2" fillId="22" borderId="31" xfId="1" applyFont="1" applyFill="1" applyBorder="1" applyAlignment="1" applyProtection="1">
      <alignment horizontal="center" vertical="center"/>
    </xf>
    <xf numFmtId="0" fontId="2" fillId="0" borderId="31" xfId="1" applyFont="1" applyFill="1" applyBorder="1" applyAlignment="1" applyProtection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22" borderId="32" xfId="1" applyFont="1" applyFill="1" applyBorder="1" applyAlignment="1">
      <alignment horizontal="center" vertical="center"/>
    </xf>
    <xf numFmtId="0" fontId="2" fillId="0" borderId="33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vertical="center"/>
    </xf>
    <xf numFmtId="0" fontId="2" fillId="0" borderId="13" xfId="1" applyFont="1" applyBorder="1" applyAlignment="1" applyProtection="1">
      <alignment horizontal="center" vertical="center"/>
    </xf>
    <xf numFmtId="0" fontId="2" fillId="0" borderId="31" xfId="1" applyFont="1" applyBorder="1" applyAlignment="1" applyProtection="1">
      <alignment horizontal="center" vertical="center"/>
    </xf>
    <xf numFmtId="0" fontId="2" fillId="21" borderId="31" xfId="1" applyFont="1" applyFill="1" applyBorder="1" applyAlignment="1" applyProtection="1">
      <alignment horizontal="center" vertical="center"/>
    </xf>
    <xf numFmtId="0" fontId="2" fillId="3" borderId="31" xfId="1" applyFont="1" applyFill="1" applyBorder="1" applyAlignment="1" applyProtection="1">
      <alignment horizontal="center" vertical="center"/>
    </xf>
    <xf numFmtId="0" fontId="2" fillId="11" borderId="31" xfId="1" applyFont="1" applyFill="1" applyBorder="1" applyAlignment="1" applyProtection="1">
      <alignment horizontal="center" vertical="center"/>
    </xf>
    <xf numFmtId="0" fontId="2" fillId="0" borderId="35" xfId="1" applyFont="1" applyBorder="1" applyAlignment="1" applyProtection="1">
      <alignment vertical="center"/>
    </xf>
    <xf numFmtId="0" fontId="2" fillId="0" borderId="36" xfId="1" applyFont="1" applyBorder="1" applyAlignment="1" applyProtection="1">
      <alignment horizontal="center" vertical="center"/>
    </xf>
    <xf numFmtId="0" fontId="2" fillId="21" borderId="36" xfId="1" applyFont="1" applyFill="1" applyBorder="1" applyAlignment="1" applyProtection="1">
      <alignment horizontal="center" vertical="center"/>
    </xf>
    <xf numFmtId="0" fontId="2" fillId="22" borderId="36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horizontal="center" vertical="center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38" xfId="1" applyFont="1" applyFill="1" applyBorder="1" applyAlignment="1" applyProtection="1">
      <alignment horizontal="center" vertical="center"/>
    </xf>
    <xf numFmtId="0" fontId="2" fillId="0" borderId="39" xfId="1" applyFont="1" applyFill="1" applyBorder="1" applyAlignment="1" applyProtection="1">
      <alignment vertical="center"/>
    </xf>
    <xf numFmtId="0" fontId="6" fillId="3" borderId="32" xfId="1" applyFont="1" applyFill="1" applyBorder="1" applyAlignment="1">
      <alignment horizontal="center" vertical="center"/>
    </xf>
    <xf numFmtId="0" fontId="2" fillId="3" borderId="36" xfId="1" applyFont="1" applyFill="1" applyBorder="1" applyAlignment="1" applyProtection="1">
      <alignment horizontal="center" vertical="center"/>
    </xf>
    <xf numFmtId="0" fontId="10" fillId="0" borderId="0" xfId="0" applyFont="1"/>
    <xf numFmtId="0" fontId="0" fillId="25" borderId="0" xfId="0" applyFill="1" applyAlignment="1">
      <alignment horizontal="left" vertical="top"/>
    </xf>
    <xf numFmtId="0" fontId="0" fillId="24" borderId="0" xfId="0" applyFill="1"/>
    <xf numFmtId="0" fontId="0" fillId="25" borderId="0" xfId="0" applyFill="1"/>
    <xf numFmtId="0" fontId="0" fillId="26" borderId="0" xfId="0" applyFill="1" applyBorder="1"/>
    <xf numFmtId="0" fontId="0" fillId="0" borderId="0" xfId="0" applyBorder="1"/>
    <xf numFmtId="0" fontId="0" fillId="26" borderId="44" xfId="0" applyFill="1" applyBorder="1"/>
    <xf numFmtId="0" fontId="0" fillId="26" borderId="45" xfId="0" applyFill="1" applyBorder="1"/>
    <xf numFmtId="0" fontId="0" fillId="26" borderId="46" xfId="0" applyFill="1" applyBorder="1"/>
    <xf numFmtId="0" fontId="0" fillId="26" borderId="40" xfId="0" applyFill="1" applyBorder="1"/>
    <xf numFmtId="0" fontId="0" fillId="26" borderId="41" xfId="0" applyFill="1" applyBorder="1"/>
    <xf numFmtId="0" fontId="0" fillId="0" borderId="40" xfId="0" applyBorder="1"/>
    <xf numFmtId="0" fontId="0" fillId="0" borderId="41" xfId="0" applyBorder="1"/>
    <xf numFmtId="0" fontId="0" fillId="27" borderId="44" xfId="0" applyFill="1" applyBorder="1"/>
    <xf numFmtId="0" fontId="0" fillId="27" borderId="45" xfId="0" applyFill="1" applyBorder="1"/>
    <xf numFmtId="0" fontId="0" fillId="27" borderId="46" xfId="0" applyFill="1" applyBorder="1"/>
    <xf numFmtId="0" fontId="0" fillId="27" borderId="40" xfId="0" applyFill="1" applyBorder="1"/>
    <xf numFmtId="0" fontId="0" fillId="27" borderId="0" xfId="0" applyFill="1" applyBorder="1"/>
    <xf numFmtId="0" fontId="0" fillId="27" borderId="41" xfId="0" applyFill="1" applyBorder="1"/>
    <xf numFmtId="0" fontId="0" fillId="28" borderId="44" xfId="0" applyFill="1" applyBorder="1"/>
    <xf numFmtId="0" fontId="0" fillId="28" borderId="45" xfId="0" applyFill="1" applyBorder="1"/>
    <xf numFmtId="0" fontId="0" fillId="28" borderId="46" xfId="0" applyFill="1" applyBorder="1"/>
    <xf numFmtId="0" fontId="0" fillId="28" borderId="40" xfId="0" applyFill="1" applyBorder="1"/>
    <xf numFmtId="0" fontId="0" fillId="28" borderId="0" xfId="0" applyFill="1" applyBorder="1"/>
    <xf numFmtId="0" fontId="0" fillId="28" borderId="41" xfId="0" applyFill="1" applyBorder="1"/>
    <xf numFmtId="0" fontId="0" fillId="24" borderId="40" xfId="0" applyFill="1" applyBorder="1"/>
    <xf numFmtId="0" fontId="0" fillId="24" borderId="0" xfId="0" applyFill="1" applyBorder="1"/>
    <xf numFmtId="0" fontId="0" fillId="24" borderId="41" xfId="0" applyFill="1" applyBorder="1"/>
    <xf numFmtId="0" fontId="0" fillId="24" borderId="47" xfId="0" applyFill="1" applyBorder="1"/>
    <xf numFmtId="0" fontId="0" fillId="24" borderId="48" xfId="0" applyFill="1" applyBorder="1"/>
    <xf numFmtId="0" fontId="0" fillId="24" borderId="49" xfId="0" applyFill="1" applyBorder="1"/>
    <xf numFmtId="0" fontId="0" fillId="17" borderId="0" xfId="0" applyFill="1"/>
    <xf numFmtId="0" fontId="0" fillId="0" borderId="0" xfId="0" applyFill="1" applyBorder="1"/>
    <xf numFmtId="0" fontId="0" fillId="29" borderId="40" xfId="0" applyFill="1" applyBorder="1"/>
    <xf numFmtId="0" fontId="0" fillId="29" borderId="0" xfId="0" applyFill="1" applyBorder="1"/>
    <xf numFmtId="0" fontId="0" fillId="29" borderId="41" xfId="0" applyFill="1" applyBorder="1"/>
    <xf numFmtId="0" fontId="0" fillId="13" borderId="40" xfId="0" applyFill="1" applyBorder="1"/>
    <xf numFmtId="0" fontId="0" fillId="13" borderId="0" xfId="0" applyFill="1" applyBorder="1"/>
    <xf numFmtId="0" fontId="0" fillId="13" borderId="41" xfId="0" applyFill="1" applyBorder="1"/>
    <xf numFmtId="0" fontId="0" fillId="29" borderId="47" xfId="0" applyFill="1" applyBorder="1"/>
    <xf numFmtId="0" fontId="0" fillId="29" borderId="48" xfId="0" applyFill="1" applyBorder="1"/>
    <xf numFmtId="0" fontId="0" fillId="29" borderId="49" xfId="0" applyFill="1" applyBorder="1"/>
    <xf numFmtId="0" fontId="0" fillId="18" borderId="0" xfId="0" applyFill="1"/>
    <xf numFmtId="0" fontId="0" fillId="30" borderId="24" xfId="0" applyFill="1" applyBorder="1"/>
    <xf numFmtId="0" fontId="0" fillId="0" borderId="53" xfId="0" applyBorder="1"/>
    <xf numFmtId="0" fontId="0" fillId="0" borderId="42" xfId="0" applyBorder="1"/>
    <xf numFmtId="0" fontId="0" fillId="0" borderId="54" xfId="0" applyBorder="1"/>
    <xf numFmtId="0" fontId="0" fillId="0" borderId="43" xfId="0" applyBorder="1"/>
    <xf numFmtId="0" fontId="0" fillId="0" borderId="55" xfId="0" applyBorder="1"/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2" fillId="22" borderId="0" xfId="1" applyFont="1" applyFill="1" applyAlignment="1">
      <alignment vertical="center"/>
    </xf>
    <xf numFmtId="0" fontId="0" fillId="32" borderId="0" xfId="0" applyFill="1" applyBorder="1"/>
    <xf numFmtId="0" fontId="2" fillId="17" borderId="26" xfId="0" applyFont="1" applyFill="1" applyBorder="1" applyAlignment="1" applyProtection="1">
      <alignment horizontal="center" vertical="center"/>
    </xf>
    <xf numFmtId="0" fontId="2" fillId="17" borderId="27" xfId="0" applyFont="1" applyFill="1" applyBorder="1" applyAlignment="1" applyProtection="1">
      <alignment horizontal="center" vertical="center"/>
    </xf>
    <xf numFmtId="0" fontId="18" fillId="15" borderId="24" xfId="0" applyFont="1" applyFill="1" applyBorder="1" applyAlignment="1">
      <alignment horizontal="center"/>
    </xf>
    <xf numFmtId="0" fontId="2" fillId="31" borderId="31" xfId="1" applyFont="1" applyFill="1" applyBorder="1" applyAlignment="1" applyProtection="1">
      <alignment horizontal="center" vertical="center"/>
    </xf>
    <xf numFmtId="0" fontId="2" fillId="31" borderId="36" xfId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vertical="center"/>
    </xf>
    <xf numFmtId="0" fontId="14" fillId="2" borderId="5" xfId="0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2" fillId="15" borderId="31" xfId="1" applyFont="1" applyFill="1" applyBorder="1" applyAlignment="1" applyProtection="1">
      <alignment horizontal="center" vertical="center"/>
    </xf>
    <xf numFmtId="0" fontId="2" fillId="15" borderId="36" xfId="1" applyFont="1" applyFill="1" applyBorder="1" applyAlignment="1" applyProtection="1">
      <alignment horizontal="center" vertical="center"/>
    </xf>
    <xf numFmtId="0" fontId="8" fillId="22" borderId="24" xfId="0" applyFont="1" applyFill="1" applyBorder="1"/>
    <xf numFmtId="0" fontId="2" fillId="3" borderId="24" xfId="0" applyFont="1" applyFill="1" applyBorder="1" applyAlignment="1" applyProtection="1">
      <alignment horizontal="center" vertical="center"/>
    </xf>
    <xf numFmtId="0" fontId="19" fillId="3" borderId="24" xfId="0" applyFont="1" applyFill="1" applyBorder="1"/>
    <xf numFmtId="0" fontId="19" fillId="0" borderId="24" xfId="0" applyFont="1" applyFill="1" applyBorder="1"/>
    <xf numFmtId="0" fontId="0" fillId="22" borderId="24" xfId="0" applyFill="1" applyBorder="1"/>
    <xf numFmtId="0" fontId="0" fillId="34" borderId="24" xfId="0" applyFill="1" applyBorder="1"/>
    <xf numFmtId="0" fontId="0" fillId="35" borderId="24" xfId="0" applyFill="1" applyBorder="1"/>
    <xf numFmtId="0" fontId="8" fillId="34" borderId="24" xfId="0" applyFont="1" applyFill="1" applyBorder="1"/>
    <xf numFmtId="0" fontId="2" fillId="34" borderId="24" xfId="0" applyFont="1" applyFill="1" applyBorder="1" applyAlignment="1" applyProtection="1">
      <alignment horizontal="center" vertical="center"/>
    </xf>
    <xf numFmtId="0" fontId="2" fillId="22" borderId="24" xfId="0" applyFont="1" applyFill="1" applyBorder="1" applyAlignment="1" applyProtection="1">
      <alignment horizontal="center" vertical="center"/>
    </xf>
    <xf numFmtId="0" fontId="8" fillId="25" borderId="24" xfId="0" applyFont="1" applyFill="1" applyBorder="1"/>
    <xf numFmtId="0" fontId="20" fillId="25" borderId="24" xfId="0" applyFont="1" applyFill="1" applyBorder="1"/>
    <xf numFmtId="0" fontId="2" fillId="25" borderId="24" xfId="0" applyFont="1" applyFill="1" applyBorder="1" applyAlignment="1" applyProtection="1">
      <alignment horizontal="center" vertical="center"/>
    </xf>
    <xf numFmtId="0" fontId="18" fillId="22" borderId="24" xfId="0" applyFont="1" applyFill="1" applyBorder="1" applyAlignment="1">
      <alignment horizontal="center"/>
    </xf>
    <xf numFmtId="0" fontId="19" fillId="25" borderId="24" xfId="0" applyFont="1" applyFill="1" applyBorder="1"/>
    <xf numFmtId="0" fontId="0" fillId="25" borderId="24" xfId="0" applyFill="1" applyBorder="1"/>
    <xf numFmtId="0" fontId="2" fillId="20" borderId="6" xfId="1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" fillId="0" borderId="57" xfId="1" applyFont="1" applyFill="1" applyBorder="1" applyAlignment="1" applyProtection="1">
      <alignment horizontal="center" vertical="center"/>
    </xf>
    <xf numFmtId="0" fontId="0" fillId="4" borderId="62" xfId="0" applyFill="1" applyBorder="1"/>
    <xf numFmtId="0" fontId="6" fillId="0" borderId="38" xfId="1" applyFont="1" applyFill="1" applyBorder="1" applyAlignment="1">
      <alignment horizontal="center" vertical="center"/>
    </xf>
    <xf numFmtId="0" fontId="0" fillId="14" borderId="64" xfId="0" applyFill="1" applyBorder="1"/>
    <xf numFmtId="0" fontId="6" fillId="0" borderId="36" xfId="1" applyFont="1" applyFill="1" applyBorder="1" applyAlignment="1">
      <alignment horizontal="center" vertical="center"/>
    </xf>
    <xf numFmtId="0" fontId="0" fillId="14" borderId="7" xfId="0" applyFill="1" applyBorder="1"/>
    <xf numFmtId="0" fontId="0" fillId="14" borderId="32" xfId="0" applyFill="1" applyBorder="1"/>
    <xf numFmtId="0" fontId="0" fillId="14" borderId="38" xfId="0" applyFill="1" applyBorder="1"/>
    <xf numFmtId="0" fontId="0" fillId="14" borderId="67" xfId="0" applyFill="1" applyBorder="1"/>
    <xf numFmtId="0" fontId="6" fillId="0" borderId="68" xfId="0" applyFont="1" applyFill="1" applyBorder="1" applyAlignment="1">
      <alignment horizontal="center" vertical="center"/>
    </xf>
    <xf numFmtId="0" fontId="0" fillId="14" borderId="69" xfId="0" applyFill="1" applyBorder="1"/>
    <xf numFmtId="0" fontId="0" fillId="4" borderId="70" xfId="0" applyFill="1" applyBorder="1"/>
    <xf numFmtId="0" fontId="0" fillId="4" borderId="66" xfId="0" applyFill="1" applyBorder="1"/>
    <xf numFmtId="0" fontId="0" fillId="4" borderId="71" xfId="0" applyFill="1" applyBorder="1"/>
    <xf numFmtId="0" fontId="0" fillId="4" borderId="32" xfId="0" applyFill="1" applyBorder="1"/>
    <xf numFmtId="0" fontId="0" fillId="4" borderId="69" xfId="0" applyFill="1" applyBorder="1"/>
    <xf numFmtId="0" fontId="6" fillId="0" borderId="55" xfId="0" applyFont="1" applyFill="1" applyBorder="1" applyAlignment="1">
      <alignment horizontal="center" vertical="center"/>
    </xf>
    <xf numFmtId="0" fontId="6" fillId="0" borderId="70" xfId="1" applyFont="1" applyFill="1" applyBorder="1" applyAlignment="1">
      <alignment horizontal="center" vertical="center"/>
    </xf>
    <xf numFmtId="0" fontId="0" fillId="4" borderId="38" xfId="0" applyFill="1" applyBorder="1"/>
    <xf numFmtId="0" fontId="0" fillId="4" borderId="78" xfId="0" applyFill="1" applyBorder="1"/>
    <xf numFmtId="0" fontId="0" fillId="4" borderId="79" xfId="0" applyFill="1" applyBorder="1"/>
    <xf numFmtId="0" fontId="0" fillId="14" borderId="51" xfId="0" applyFill="1" applyBorder="1"/>
    <xf numFmtId="0" fontId="0" fillId="14" borderId="0" xfId="0" applyFill="1" applyBorder="1"/>
    <xf numFmtId="0" fontId="0" fillId="14" borderId="80" xfId="0" applyFill="1" applyBorder="1"/>
    <xf numFmtId="0" fontId="0" fillId="14" borderId="81" xfId="0" applyFill="1" applyBorder="1"/>
    <xf numFmtId="0" fontId="0" fillId="14" borderId="82" xfId="0" applyFill="1" applyBorder="1"/>
    <xf numFmtId="0" fontId="6" fillId="0" borderId="52" xfId="0" applyFont="1" applyFill="1" applyBorder="1" applyAlignment="1">
      <alignment horizontal="center" vertical="center"/>
    </xf>
    <xf numFmtId="0" fontId="0" fillId="14" borderId="83" xfId="0" applyFill="1" applyBorder="1"/>
    <xf numFmtId="0" fontId="0" fillId="14" borderId="70" xfId="0" applyFill="1" applyBorder="1"/>
    <xf numFmtId="0" fontId="0" fillId="14" borderId="84" xfId="0" applyFill="1" applyBorder="1"/>
    <xf numFmtId="0" fontId="0" fillId="14" borderId="85" xfId="0" applyFill="1" applyBorder="1"/>
    <xf numFmtId="0" fontId="0" fillId="14" borderId="86" xfId="0" applyFill="1" applyBorder="1"/>
    <xf numFmtId="0" fontId="0" fillId="14" borderId="87" xfId="0" applyFill="1" applyBorder="1"/>
    <xf numFmtId="0" fontId="0" fillId="14" borderId="31" xfId="0" applyFill="1" applyBorder="1"/>
    <xf numFmtId="0" fontId="0" fillId="14" borderId="88" xfId="0" applyFill="1" applyBorder="1"/>
    <xf numFmtId="0" fontId="2" fillId="11" borderId="27" xfId="0" applyFont="1" applyFill="1" applyBorder="1" applyAlignment="1" applyProtection="1">
      <alignment horizontal="center" vertical="center"/>
    </xf>
    <xf numFmtId="0" fontId="6" fillId="0" borderId="57" xfId="1" applyFont="1" applyFill="1" applyBorder="1" applyAlignment="1">
      <alignment horizontal="center" vertical="center"/>
    </xf>
    <xf numFmtId="0" fontId="0" fillId="14" borderId="89" xfId="0" applyFill="1" applyBorder="1"/>
    <xf numFmtId="0" fontId="0" fillId="0" borderId="25" xfId="0" applyFill="1" applyBorder="1"/>
    <xf numFmtId="0" fontId="0" fillId="0" borderId="60" xfId="0" applyFill="1" applyBorder="1"/>
    <xf numFmtId="0" fontId="8" fillId="3" borderId="25" xfId="0" applyFont="1" applyFill="1" applyBorder="1"/>
    <xf numFmtId="0" fontId="0" fillId="3" borderId="25" xfId="0" applyFill="1" applyBorder="1"/>
    <xf numFmtId="0" fontId="0" fillId="3" borderId="91" xfId="0" applyFill="1" applyBorder="1"/>
    <xf numFmtId="0" fontId="6" fillId="0" borderId="90" xfId="0" applyFont="1" applyFill="1" applyBorder="1" applyAlignment="1">
      <alignment horizontal="center" vertical="center"/>
    </xf>
    <xf numFmtId="0" fontId="2" fillId="11" borderId="61" xfId="0" applyFont="1" applyFill="1" applyBorder="1" applyAlignment="1" applyProtection="1">
      <alignment horizontal="center" vertical="center"/>
    </xf>
    <xf numFmtId="0" fontId="2" fillId="3" borderId="65" xfId="1" applyFont="1" applyFill="1" applyBorder="1" applyAlignment="1" applyProtection="1">
      <alignment horizontal="center" vertical="center"/>
    </xf>
    <xf numFmtId="0" fontId="2" fillId="22" borderId="0" xfId="1" applyFont="1" applyFill="1" applyBorder="1" applyAlignment="1" applyProtection="1">
      <alignment horizontal="center" vertical="center"/>
    </xf>
    <xf numFmtId="0" fontId="2" fillId="22" borderId="57" xfId="1" applyFont="1" applyFill="1" applyBorder="1" applyAlignment="1" applyProtection="1">
      <alignment horizontal="center" vertical="center"/>
    </xf>
    <xf numFmtId="0" fontId="2" fillId="22" borderId="32" xfId="1" applyFont="1" applyFill="1" applyBorder="1" applyAlignment="1" applyProtection="1">
      <alignment horizontal="center" vertical="center"/>
    </xf>
    <xf numFmtId="0" fontId="0" fillId="3" borderId="60" xfId="0" applyFill="1" applyBorder="1"/>
    <xf numFmtId="0" fontId="8" fillId="3" borderId="60" xfId="0" applyFont="1" applyFill="1" applyBorder="1"/>
    <xf numFmtId="0" fontId="8" fillId="3" borderId="63" xfId="0" applyFont="1" applyFill="1" applyBorder="1"/>
    <xf numFmtId="0" fontId="0" fillId="22" borderId="25" xfId="0" applyFill="1" applyBorder="1"/>
    <xf numFmtId="0" fontId="0" fillId="22" borderId="60" xfId="0" applyFill="1" applyBorder="1"/>
    <xf numFmtId="0" fontId="0" fillId="22" borderId="91" xfId="0" applyFill="1" applyBorder="1"/>
    <xf numFmtId="0" fontId="8" fillId="0" borderId="25" xfId="0" applyFont="1" applyFill="1" applyBorder="1"/>
    <xf numFmtId="0" fontId="2" fillId="22" borderId="94" xfId="1" applyFont="1" applyFill="1" applyBorder="1" applyAlignment="1" applyProtection="1">
      <alignment horizontal="center" vertical="center"/>
    </xf>
    <xf numFmtId="0" fontId="0" fillId="16" borderId="60" xfId="0" applyFill="1" applyBorder="1"/>
    <xf numFmtId="0" fontId="0" fillId="0" borderId="91" xfId="0" applyFill="1" applyBorder="1"/>
    <xf numFmtId="0" fontId="8" fillId="3" borderId="91" xfId="0" applyFont="1" applyFill="1" applyBorder="1"/>
    <xf numFmtId="0" fontId="8" fillId="3" borderId="93" xfId="0" applyFont="1" applyFill="1" applyBorder="1"/>
    <xf numFmtId="0" fontId="8" fillId="33" borderId="92" xfId="0" applyFont="1" applyFill="1" applyBorder="1"/>
    <xf numFmtId="0" fontId="0" fillId="33" borderId="63" xfId="0" applyFill="1" applyBorder="1"/>
    <xf numFmtId="0" fontId="6" fillId="0" borderId="96" xfId="0" applyFont="1" applyFill="1" applyBorder="1" applyAlignment="1">
      <alignment horizontal="center" vertical="center"/>
    </xf>
    <xf numFmtId="0" fontId="0" fillId="33" borderId="93" xfId="0" applyFill="1" applyBorder="1"/>
    <xf numFmtId="0" fontId="0" fillId="0" borderId="43" xfId="0" applyFill="1" applyBorder="1" applyAlignment="1">
      <alignment horizontal="center"/>
    </xf>
    <xf numFmtId="0" fontId="0" fillId="0" borderId="90" xfId="0" applyFill="1" applyBorder="1"/>
    <xf numFmtId="0" fontId="0" fillId="0" borderId="97" xfId="0" applyFill="1" applyBorder="1"/>
    <xf numFmtId="0" fontId="6" fillId="0" borderId="43" xfId="0" applyFont="1" applyFill="1" applyBorder="1" applyAlignment="1">
      <alignment horizontal="center" vertical="center"/>
    </xf>
    <xf numFmtId="0" fontId="6" fillId="0" borderId="95" xfId="0" applyFont="1" applyFill="1" applyBorder="1" applyAlignment="1">
      <alignment horizontal="center" vertical="center"/>
    </xf>
    <xf numFmtId="0" fontId="0" fillId="3" borderId="93" xfId="0" applyFill="1" applyBorder="1"/>
    <xf numFmtId="0" fontId="6" fillId="0" borderId="91" xfId="0" applyFont="1" applyFill="1" applyBorder="1" applyAlignment="1">
      <alignment horizontal="center" vertical="center"/>
    </xf>
    <xf numFmtId="0" fontId="6" fillId="0" borderId="93" xfId="0" applyFont="1" applyFill="1" applyBorder="1" applyAlignment="1">
      <alignment horizontal="center" vertical="center"/>
    </xf>
    <xf numFmtId="0" fontId="0" fillId="3" borderId="92" xfId="0" applyFill="1" applyBorder="1"/>
    <xf numFmtId="0" fontId="0" fillId="3" borderId="63" xfId="0" applyFill="1" applyBorder="1"/>
    <xf numFmtId="0" fontId="0" fillId="0" borderId="63" xfId="0" applyFill="1" applyBorder="1"/>
    <xf numFmtId="0" fontId="2" fillId="3" borderId="50" xfId="1" applyFont="1" applyFill="1" applyBorder="1" applyAlignment="1" applyProtection="1">
      <alignment horizontal="center" vertical="center"/>
    </xf>
    <xf numFmtId="0" fontId="2" fillId="3" borderId="98" xfId="1" applyFont="1" applyFill="1" applyBorder="1" applyAlignment="1" applyProtection="1">
      <alignment horizontal="center" vertical="center"/>
    </xf>
    <xf numFmtId="0" fontId="2" fillId="3" borderId="71" xfId="1" applyFont="1" applyFill="1" applyBorder="1" applyAlignment="1" applyProtection="1">
      <alignment horizontal="center" vertical="center"/>
    </xf>
    <xf numFmtId="0" fontId="2" fillId="3" borderId="30" xfId="1" applyFont="1" applyFill="1" applyBorder="1" applyAlignment="1" applyProtection="1">
      <alignment horizontal="center" vertical="center"/>
    </xf>
    <xf numFmtId="0" fontId="2" fillId="3" borderId="99" xfId="1" applyFont="1" applyFill="1" applyBorder="1" applyAlignment="1" applyProtection="1">
      <alignment horizontal="center" vertical="center"/>
    </xf>
    <xf numFmtId="0" fontId="8" fillId="22" borderId="25" xfId="0" applyFont="1" applyFill="1" applyBorder="1"/>
    <xf numFmtId="0" fontId="8" fillId="22" borderId="60" xfId="0" applyFont="1" applyFill="1" applyBorder="1"/>
    <xf numFmtId="0" fontId="8" fillId="0" borderId="91" xfId="0" applyFont="1" applyFill="1" applyBorder="1"/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4" fillId="0" borderId="24" xfId="0" applyFont="1" applyFill="1" applyBorder="1" applyAlignment="1" applyProtection="1">
      <alignment vertical="center"/>
    </xf>
    <xf numFmtId="0" fontId="2" fillId="0" borderId="0" xfId="1" applyFont="1" applyFill="1" applyAlignment="1">
      <alignment vertical="center"/>
    </xf>
    <xf numFmtId="0" fontId="2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22" fillId="0" borderId="4" xfId="0" applyFont="1" applyFill="1" applyBorder="1" applyAlignment="1" applyProtection="1">
      <alignment vertical="center"/>
    </xf>
    <xf numFmtId="0" fontId="21" fillId="2" borderId="5" xfId="0" applyFont="1" applyFill="1" applyBorder="1" applyAlignment="1" applyProtection="1">
      <alignment vertical="center"/>
    </xf>
    <xf numFmtId="0" fontId="18" fillId="0" borderId="24" xfId="0" applyFont="1" applyFill="1" applyBorder="1" applyAlignment="1">
      <alignment horizontal="center"/>
    </xf>
    <xf numFmtId="0" fontId="7" fillId="0" borderId="0" xfId="0" applyFont="1" applyFill="1"/>
    <xf numFmtId="0" fontId="8" fillId="36" borderId="60" xfId="0" applyFont="1" applyFill="1" applyBorder="1"/>
    <xf numFmtId="0" fontId="0" fillId="0" borderId="28" xfId="0" applyBorder="1"/>
    <xf numFmtId="0" fontId="2" fillId="17" borderId="50" xfId="0" applyFont="1" applyFill="1" applyBorder="1" applyAlignment="1" applyProtection="1">
      <alignment vertical="center"/>
    </xf>
    <xf numFmtId="0" fontId="9" fillId="0" borderId="0" xfId="0" applyFont="1" applyBorder="1"/>
    <xf numFmtId="0" fontId="0" fillId="22" borderId="0" xfId="0" applyFill="1" applyBorder="1"/>
    <xf numFmtId="0" fontId="2" fillId="11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8" fillId="0" borderId="0" xfId="0" applyFont="1" applyBorder="1"/>
    <xf numFmtId="0" fontId="18" fillId="9" borderId="0" xfId="0" applyFont="1" applyFill="1" applyBorder="1"/>
    <xf numFmtId="0" fontId="4" fillId="0" borderId="4" xfId="0" applyFont="1" applyFill="1" applyBorder="1" applyAlignment="1" applyProtection="1">
      <alignment vertical="center"/>
    </xf>
    <xf numFmtId="0" fontId="0" fillId="0" borderId="41" xfId="0" applyFill="1" applyBorder="1"/>
    <xf numFmtId="0" fontId="0" fillId="3" borderId="7" xfId="0" applyFill="1" applyBorder="1"/>
    <xf numFmtId="0" fontId="0" fillId="3" borderId="32" xfId="0" applyFill="1" applyBorder="1"/>
    <xf numFmtId="0" fontId="0" fillId="3" borderId="38" xfId="0" applyFill="1" applyBorder="1"/>
    <xf numFmtId="0" fontId="2" fillId="37" borderId="36" xfId="1" applyFont="1" applyFill="1" applyBorder="1" applyAlignment="1" applyProtection="1">
      <alignment horizontal="center" vertical="center"/>
    </xf>
    <xf numFmtId="0" fontId="2" fillId="4" borderId="100" xfId="0" applyFont="1" applyFill="1" applyBorder="1" applyAlignment="1" applyProtection="1">
      <alignment horizontal="center" vertical="center"/>
    </xf>
    <xf numFmtId="0" fontId="2" fillId="4" borderId="77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2" fillId="5" borderId="100" xfId="0" applyFont="1" applyFill="1" applyBorder="1" applyAlignment="1" applyProtection="1">
      <alignment horizontal="center" vertical="center"/>
    </xf>
    <xf numFmtId="0" fontId="2" fillId="5" borderId="77" xfId="0" applyFont="1" applyFill="1" applyBorder="1" applyAlignment="1" applyProtection="1">
      <alignment horizontal="center" vertical="center"/>
    </xf>
    <xf numFmtId="0" fontId="2" fillId="37" borderId="0" xfId="1" applyFont="1" applyFill="1" applyBorder="1" applyAlignment="1" applyProtection="1">
      <alignment horizontal="center" vertical="center"/>
    </xf>
    <xf numFmtId="0" fontId="18" fillId="15" borderId="0" xfId="0" applyFont="1" applyFill="1" applyBorder="1" applyAlignment="1">
      <alignment horizontal="center"/>
    </xf>
    <xf numFmtId="0" fontId="0" fillId="3" borderId="0" xfId="0" applyFill="1" applyBorder="1"/>
    <xf numFmtId="0" fontId="2" fillId="37" borderId="24" xfId="1" applyFont="1" applyFill="1" applyBorder="1" applyAlignment="1" applyProtection="1">
      <alignment horizontal="center" vertical="center"/>
    </xf>
    <xf numFmtId="0" fontId="0" fillId="36" borderId="25" xfId="0" applyFill="1" applyBorder="1"/>
    <xf numFmtId="0" fontId="0" fillId="36" borderId="60" xfId="0" applyFill="1" applyBorder="1"/>
    <xf numFmtId="0" fontId="0" fillId="36" borderId="91" xfId="0" applyFill="1" applyBorder="1"/>
    <xf numFmtId="0" fontId="8" fillId="16" borderId="60" xfId="0" applyFont="1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102" xfId="0" applyFont="1" applyFill="1" applyBorder="1" applyAlignment="1" applyProtection="1">
      <alignment horizontal="center" vertical="center"/>
    </xf>
    <xf numFmtId="0" fontId="2" fillId="2" borderId="102" xfId="1" applyFont="1" applyFill="1" applyBorder="1" applyAlignment="1" applyProtection="1">
      <alignment horizontal="center" vertical="center"/>
    </xf>
    <xf numFmtId="0" fontId="6" fillId="22" borderId="24" xfId="0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22" borderId="24" xfId="1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6" fillId="22" borderId="61" xfId="0" applyFont="1" applyFill="1" applyBorder="1" applyAlignment="1">
      <alignment horizontal="center" vertical="center"/>
    </xf>
    <xf numFmtId="0" fontId="6" fillId="0" borderId="61" xfId="1" applyFont="1" applyFill="1" applyBorder="1" applyAlignment="1">
      <alignment horizontal="center" vertical="center"/>
    </xf>
    <xf numFmtId="0" fontId="2" fillId="4" borderId="103" xfId="0" applyFont="1" applyFill="1" applyBorder="1" applyAlignment="1" applyProtection="1">
      <alignment horizontal="center" vertical="center"/>
    </xf>
    <xf numFmtId="0" fontId="8" fillId="36" borderId="0" xfId="0" applyFont="1" applyFill="1" applyBorder="1"/>
    <xf numFmtId="0" fontId="2" fillId="3" borderId="31" xfId="0" applyFont="1" applyFill="1" applyBorder="1" applyAlignment="1" applyProtection="1">
      <alignment horizontal="center" vertical="center"/>
    </xf>
    <xf numFmtId="0" fontId="18" fillId="3" borderId="24" xfId="0" applyFont="1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5" borderId="101" xfId="0" applyFill="1" applyBorder="1" applyAlignment="1">
      <alignment horizontal="center"/>
    </xf>
    <xf numFmtId="0" fontId="0" fillId="15" borderId="55" xfId="0" applyFill="1" applyBorder="1" applyAlignment="1">
      <alignment horizontal="center"/>
    </xf>
    <xf numFmtId="14" fontId="21" fillId="0" borderId="2" xfId="0" applyNumberFormat="1" applyFont="1" applyFill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5" fillId="32" borderId="54" xfId="0" applyFont="1" applyFill="1" applyBorder="1" applyAlignment="1">
      <alignment horizontal="center"/>
    </xf>
    <xf numFmtId="0" fontId="5" fillId="32" borderId="43" xfId="0" applyFont="1" applyFill="1" applyBorder="1" applyAlignment="1">
      <alignment horizontal="center"/>
    </xf>
    <xf numFmtId="0" fontId="5" fillId="32" borderId="55" xfId="0" applyFont="1" applyFill="1" applyBorder="1" applyAlignment="1">
      <alignment horizont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17" borderId="26" xfId="0" applyFont="1" applyFill="1" applyBorder="1" applyAlignment="1" applyProtection="1">
      <alignment horizontal="center" vertical="center"/>
    </xf>
    <xf numFmtId="0" fontId="2" fillId="17" borderId="27" xfId="0" applyFont="1" applyFill="1" applyBorder="1" applyAlignment="1" applyProtection="1">
      <alignment horizontal="center" vertical="center"/>
    </xf>
    <xf numFmtId="0" fontId="2" fillId="17" borderId="43" xfId="0" applyFont="1" applyFill="1" applyBorder="1" applyAlignment="1" applyProtection="1">
      <alignment horizontal="center" vertical="center"/>
    </xf>
    <xf numFmtId="0" fontId="0" fillId="15" borderId="25" xfId="0" applyFill="1" applyBorder="1" applyAlignment="1">
      <alignment horizontal="center"/>
    </xf>
    <xf numFmtId="0" fontId="0" fillId="15" borderId="60" xfId="0" applyFill="1" applyBorder="1" applyAlignment="1">
      <alignment horizontal="center"/>
    </xf>
    <xf numFmtId="0" fontId="0" fillId="15" borderId="61" xfId="0" applyFill="1" applyBorder="1" applyAlignment="1">
      <alignment horizontal="center"/>
    </xf>
    <xf numFmtId="14" fontId="4" fillId="0" borderId="2" xfId="0" applyNumberFormat="1" applyFont="1" applyFill="1" applyBorder="1" applyAlignment="1" applyProtection="1">
      <alignment vertical="center"/>
    </xf>
    <xf numFmtId="0" fontId="18" fillId="0" borderId="2" xfId="0" applyFont="1" applyBorder="1" applyAlignment="1">
      <alignment vertical="center"/>
    </xf>
    <xf numFmtId="0" fontId="2" fillId="32" borderId="0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4" fillId="17" borderId="26" xfId="0" applyFont="1" applyFill="1" applyBorder="1" applyAlignment="1" applyProtection="1">
      <alignment horizontal="right" vertical="center"/>
    </xf>
    <xf numFmtId="0" fontId="4" fillId="17" borderId="27" xfId="0" applyFont="1" applyFill="1" applyBorder="1" applyAlignment="1" applyProtection="1">
      <alignment horizontal="right" vertical="center"/>
    </xf>
    <xf numFmtId="0" fontId="4" fillId="17" borderId="43" xfId="0" applyFont="1" applyFill="1" applyBorder="1" applyAlignment="1" applyProtection="1">
      <alignment horizontal="right" vertical="center"/>
    </xf>
    <xf numFmtId="0" fontId="0" fillId="4" borderId="76" xfId="0" applyFill="1" applyBorder="1" applyAlignment="1">
      <alignment horizontal="center"/>
    </xf>
    <xf numFmtId="0" fontId="0" fillId="4" borderId="73" xfId="0" applyFill="1" applyBorder="1" applyAlignment="1">
      <alignment horizontal="center"/>
    </xf>
    <xf numFmtId="0" fontId="0" fillId="4" borderId="74" xfId="0" applyFill="1" applyBorder="1" applyAlignment="1">
      <alignment horizontal="center"/>
    </xf>
    <xf numFmtId="0" fontId="0" fillId="4" borderId="75" xfId="0" applyFill="1" applyBorder="1" applyAlignment="1">
      <alignment horizontal="center"/>
    </xf>
    <xf numFmtId="0" fontId="0" fillId="4" borderId="77" xfId="0" applyFill="1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25" borderId="0" xfId="0" applyFill="1" applyAlignment="1">
      <alignment horizontal="left" vertical="top"/>
    </xf>
    <xf numFmtId="0" fontId="0" fillId="23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5" borderId="0" xfId="0" applyFill="1" applyAlignment="1">
      <alignment horizontal="center" vertical="top" wrapText="1"/>
    </xf>
  </cellXfs>
  <cellStyles count="3">
    <cellStyle name="Standaard" xfId="0" builtinId="0"/>
    <cellStyle name="Standaard 2" xfId="1"/>
    <cellStyle name="Standaard 3" xfId="2"/>
  </cellStyles>
  <dxfs count="1351">
    <dxf>
      <fill>
        <patternFill>
          <bgColor rgb="FFFF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CC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5"/>
  <sheetViews>
    <sheetView topLeftCell="A121" zoomScale="50" zoomScaleNormal="50" workbookViewId="0">
      <selection activeCell="F169" sqref="F169"/>
    </sheetView>
  </sheetViews>
  <sheetFormatPr defaultRowHeight="13.2"/>
  <cols>
    <col min="1" max="50" width="7.33203125" customWidth="1"/>
    <col min="51" max="55" width="7.33203125" hidden="1" customWidth="1"/>
  </cols>
  <sheetData>
    <row r="1" spans="1:64" ht="31.2" thickTop="1" thickBot="1">
      <c r="A1" s="1" t="s">
        <v>164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/>
      <c r="AR1" s="2"/>
      <c r="AS1" s="2"/>
      <c r="AT1" s="5"/>
      <c r="AU1" s="5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8" customFormat="1" ht="21.6" customHeight="1" thickTop="1" thickBot="1">
      <c r="A2" s="331" t="s">
        <v>158</v>
      </c>
      <c r="B2" s="327"/>
      <c r="C2" s="382">
        <v>42472</v>
      </c>
      <c r="D2" s="383"/>
      <c r="E2" s="383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9"/>
      <c r="AR2" s="327"/>
      <c r="AS2" s="330"/>
      <c r="AT2" s="329"/>
      <c r="AU2" s="329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</row>
    <row r="3" spans="1:64" ht="31.2" thickTop="1" thickBot="1">
      <c r="A3" s="205"/>
      <c r="B3" s="210" t="s">
        <v>41</v>
      </c>
      <c r="C3" s="332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10" t="s">
        <v>160</v>
      </c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8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9"/>
      <c r="AR3" s="206"/>
      <c r="AS3" s="3" t="s">
        <v>1</v>
      </c>
      <c r="AT3" s="209"/>
      <c r="AU3" s="209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</row>
    <row r="4" spans="1:64" ht="21.6" thickTop="1" thickBot="1">
      <c r="A4" s="6" t="s">
        <v>159</v>
      </c>
      <c r="B4" s="7"/>
      <c r="C4" s="8">
        <v>34</v>
      </c>
      <c r="D4" s="9">
        <f t="shared" ref="D4:U4" si="0">C4+1</f>
        <v>35</v>
      </c>
      <c r="E4" s="10">
        <f t="shared" si="0"/>
        <v>36</v>
      </c>
      <c r="F4" s="10">
        <f t="shared" si="0"/>
        <v>37</v>
      </c>
      <c r="G4" s="10">
        <f t="shared" si="0"/>
        <v>38</v>
      </c>
      <c r="H4" s="10">
        <f t="shared" si="0"/>
        <v>39</v>
      </c>
      <c r="I4" s="10">
        <f t="shared" si="0"/>
        <v>40</v>
      </c>
      <c r="J4" s="10">
        <f t="shared" si="0"/>
        <v>41</v>
      </c>
      <c r="K4" s="9">
        <f t="shared" si="0"/>
        <v>42</v>
      </c>
      <c r="L4" s="8">
        <f t="shared" si="0"/>
        <v>43</v>
      </c>
      <c r="M4" s="9">
        <f>L4+1</f>
        <v>44</v>
      </c>
      <c r="N4" s="9">
        <f>M4+1</f>
        <v>45</v>
      </c>
      <c r="O4" s="10">
        <f t="shared" si="0"/>
        <v>46</v>
      </c>
      <c r="P4" s="10">
        <f t="shared" si="0"/>
        <v>47</v>
      </c>
      <c r="Q4" s="10">
        <f t="shared" si="0"/>
        <v>48</v>
      </c>
      <c r="R4" s="10">
        <f t="shared" si="0"/>
        <v>49</v>
      </c>
      <c r="S4" s="10">
        <f t="shared" si="0"/>
        <v>50</v>
      </c>
      <c r="T4" s="9">
        <f t="shared" si="0"/>
        <v>51</v>
      </c>
      <c r="U4" s="8">
        <f t="shared" si="0"/>
        <v>52</v>
      </c>
      <c r="V4" s="8">
        <v>1</v>
      </c>
      <c r="W4" s="9">
        <f>+V4+1</f>
        <v>2</v>
      </c>
      <c r="X4" s="10">
        <f t="shared" ref="X4:BK4" si="1">W4+1</f>
        <v>3</v>
      </c>
      <c r="Y4" s="10">
        <f t="shared" si="1"/>
        <v>4</v>
      </c>
      <c r="Z4" s="10">
        <f t="shared" si="1"/>
        <v>5</v>
      </c>
      <c r="AA4" s="9">
        <f t="shared" si="1"/>
        <v>6</v>
      </c>
      <c r="AB4" s="9">
        <f t="shared" si="1"/>
        <v>7</v>
      </c>
      <c r="AC4" s="9">
        <f>AB4+1</f>
        <v>8</v>
      </c>
      <c r="AD4" s="8">
        <f>AC4+1</f>
        <v>9</v>
      </c>
      <c r="AE4" s="10">
        <f>AD4+1</f>
        <v>10</v>
      </c>
      <c r="AF4" s="10">
        <f>AE4+1</f>
        <v>11</v>
      </c>
      <c r="AG4" s="10">
        <f t="shared" si="1"/>
        <v>12</v>
      </c>
      <c r="AH4" s="10">
        <f t="shared" si="1"/>
        <v>13</v>
      </c>
      <c r="AI4" s="10">
        <f t="shared" si="1"/>
        <v>14</v>
      </c>
      <c r="AJ4" s="10">
        <f t="shared" si="1"/>
        <v>15</v>
      </c>
      <c r="AK4" s="10">
        <f t="shared" si="1"/>
        <v>16</v>
      </c>
      <c r="AL4" s="8">
        <f t="shared" si="1"/>
        <v>17</v>
      </c>
      <c r="AM4" s="8">
        <f t="shared" si="1"/>
        <v>18</v>
      </c>
      <c r="AN4" s="9">
        <f t="shared" si="1"/>
        <v>19</v>
      </c>
      <c r="AO4" s="10">
        <f t="shared" si="1"/>
        <v>20</v>
      </c>
      <c r="AP4" s="10">
        <f t="shared" si="1"/>
        <v>21</v>
      </c>
      <c r="AQ4" s="10">
        <f t="shared" si="1"/>
        <v>22</v>
      </c>
      <c r="AR4" s="10">
        <f t="shared" si="1"/>
        <v>23</v>
      </c>
      <c r="AS4" s="10">
        <f t="shared" si="1"/>
        <v>24</v>
      </c>
      <c r="AT4" s="10">
        <f t="shared" si="1"/>
        <v>25</v>
      </c>
      <c r="AU4" s="10">
        <f t="shared" si="1"/>
        <v>26</v>
      </c>
      <c r="AV4" s="10">
        <f t="shared" si="1"/>
        <v>27</v>
      </c>
      <c r="AW4" s="11">
        <f t="shared" si="1"/>
        <v>28</v>
      </c>
      <c r="AX4" s="12">
        <f t="shared" si="1"/>
        <v>29</v>
      </c>
      <c r="AY4" s="8">
        <f t="shared" si="1"/>
        <v>30</v>
      </c>
      <c r="AZ4" s="8">
        <f t="shared" si="1"/>
        <v>31</v>
      </c>
      <c r="BA4" s="8">
        <f t="shared" si="1"/>
        <v>32</v>
      </c>
      <c r="BB4" s="8">
        <f t="shared" si="1"/>
        <v>33</v>
      </c>
      <c r="BC4" s="8">
        <f t="shared" si="1"/>
        <v>34</v>
      </c>
      <c r="BD4" s="83">
        <v>30</v>
      </c>
      <c r="BE4" s="79">
        <f t="shared" si="1"/>
        <v>31</v>
      </c>
      <c r="BF4" s="79">
        <f t="shared" si="1"/>
        <v>32</v>
      </c>
      <c r="BG4" s="79">
        <f t="shared" si="1"/>
        <v>33</v>
      </c>
      <c r="BH4" s="79">
        <f t="shared" si="1"/>
        <v>34</v>
      </c>
      <c r="BI4" s="84">
        <f t="shared" si="1"/>
        <v>35</v>
      </c>
      <c r="BJ4" s="84">
        <f t="shared" si="1"/>
        <v>36</v>
      </c>
      <c r="BK4" s="82">
        <f t="shared" si="1"/>
        <v>37</v>
      </c>
      <c r="BL4" s="85">
        <f>BK4+1</f>
        <v>38</v>
      </c>
    </row>
    <row r="5" spans="1:64" ht="21" thickTop="1">
      <c r="A5" s="6" t="s">
        <v>3</v>
      </c>
      <c r="B5" s="7"/>
      <c r="C5" s="13">
        <v>42604</v>
      </c>
      <c r="D5" s="14">
        <f>C5+7</f>
        <v>42611</v>
      </c>
      <c r="E5" s="14">
        <f t="shared" ref="E5:BK5" si="2">D5+7</f>
        <v>42618</v>
      </c>
      <c r="F5" s="15">
        <f t="shared" si="2"/>
        <v>42625</v>
      </c>
      <c r="G5" s="15">
        <f t="shared" si="2"/>
        <v>42632</v>
      </c>
      <c r="H5" s="15">
        <f t="shared" si="2"/>
        <v>42639</v>
      </c>
      <c r="I5" s="15">
        <f t="shared" si="2"/>
        <v>42646</v>
      </c>
      <c r="J5" s="15">
        <f t="shared" si="2"/>
        <v>42653</v>
      </c>
      <c r="K5" s="14">
        <f t="shared" si="2"/>
        <v>42660</v>
      </c>
      <c r="L5" s="13">
        <f t="shared" si="2"/>
        <v>42667</v>
      </c>
      <c r="M5" s="14">
        <f>L5+7</f>
        <v>42674</v>
      </c>
      <c r="N5" s="14">
        <f>M5+7</f>
        <v>42681</v>
      </c>
      <c r="O5" s="15">
        <f t="shared" si="2"/>
        <v>42688</v>
      </c>
      <c r="P5" s="15">
        <f t="shared" si="2"/>
        <v>42695</v>
      </c>
      <c r="Q5" s="15">
        <f t="shared" si="2"/>
        <v>42702</v>
      </c>
      <c r="R5" s="15">
        <f t="shared" si="2"/>
        <v>42709</v>
      </c>
      <c r="S5" s="15">
        <f t="shared" si="2"/>
        <v>42716</v>
      </c>
      <c r="T5" s="14">
        <f t="shared" si="2"/>
        <v>42723</v>
      </c>
      <c r="U5" s="13">
        <f t="shared" si="2"/>
        <v>42730</v>
      </c>
      <c r="V5" s="13">
        <f t="shared" si="2"/>
        <v>42737</v>
      </c>
      <c r="W5" s="14">
        <f t="shared" si="2"/>
        <v>42744</v>
      </c>
      <c r="X5" s="15">
        <f t="shared" si="2"/>
        <v>42751</v>
      </c>
      <c r="Y5" s="15">
        <f t="shared" si="2"/>
        <v>42758</v>
      </c>
      <c r="Z5" s="15">
        <f t="shared" si="2"/>
        <v>42765</v>
      </c>
      <c r="AA5" s="14">
        <f t="shared" si="2"/>
        <v>42772</v>
      </c>
      <c r="AB5" s="14">
        <f t="shared" si="2"/>
        <v>42779</v>
      </c>
      <c r="AC5" s="14">
        <f>AB5+7</f>
        <v>42786</v>
      </c>
      <c r="AD5" s="13">
        <f>AC5+7</f>
        <v>42793</v>
      </c>
      <c r="AE5" s="15">
        <f>AD5+7</f>
        <v>42800</v>
      </c>
      <c r="AF5" s="15">
        <f>AE5+7</f>
        <v>42807</v>
      </c>
      <c r="AG5" s="15">
        <f t="shared" si="2"/>
        <v>42814</v>
      </c>
      <c r="AH5" s="15">
        <f t="shared" si="2"/>
        <v>42821</v>
      </c>
      <c r="AI5" s="15">
        <f t="shared" si="2"/>
        <v>42828</v>
      </c>
      <c r="AJ5" s="15">
        <f t="shared" si="2"/>
        <v>42835</v>
      </c>
      <c r="AK5" s="15">
        <f t="shared" si="2"/>
        <v>42842</v>
      </c>
      <c r="AL5" s="13">
        <f t="shared" si="2"/>
        <v>42849</v>
      </c>
      <c r="AM5" s="13">
        <f t="shared" si="2"/>
        <v>42856</v>
      </c>
      <c r="AN5" s="14">
        <f t="shared" si="2"/>
        <v>42863</v>
      </c>
      <c r="AO5" s="15">
        <f t="shared" si="2"/>
        <v>42870</v>
      </c>
      <c r="AP5" s="15">
        <f t="shared" si="2"/>
        <v>42877</v>
      </c>
      <c r="AQ5" s="15">
        <f t="shared" si="2"/>
        <v>42884</v>
      </c>
      <c r="AR5" s="15">
        <f t="shared" si="2"/>
        <v>42891</v>
      </c>
      <c r="AS5" s="15">
        <f t="shared" si="2"/>
        <v>42898</v>
      </c>
      <c r="AT5" s="15">
        <f t="shared" si="2"/>
        <v>42905</v>
      </c>
      <c r="AU5" s="15">
        <f t="shared" si="2"/>
        <v>42912</v>
      </c>
      <c r="AV5" s="15">
        <f t="shared" si="2"/>
        <v>42919</v>
      </c>
      <c r="AW5" s="16">
        <f t="shared" si="2"/>
        <v>42926</v>
      </c>
      <c r="AX5" s="17">
        <f t="shared" si="2"/>
        <v>42933</v>
      </c>
      <c r="AY5" s="13">
        <f t="shared" si="2"/>
        <v>42940</v>
      </c>
      <c r="AZ5" s="13">
        <f t="shared" si="2"/>
        <v>42947</v>
      </c>
      <c r="BA5" s="13">
        <f t="shared" si="2"/>
        <v>42954</v>
      </c>
      <c r="BB5" s="13">
        <f t="shared" si="2"/>
        <v>42961</v>
      </c>
      <c r="BC5" s="13">
        <f t="shared" si="2"/>
        <v>42968</v>
      </c>
      <c r="BD5" s="90">
        <f t="shared" si="2"/>
        <v>42975</v>
      </c>
      <c r="BE5" s="86">
        <f t="shared" si="2"/>
        <v>42982</v>
      </c>
      <c r="BF5" s="86">
        <f t="shared" si="2"/>
        <v>42989</v>
      </c>
      <c r="BG5" s="86">
        <f t="shared" si="2"/>
        <v>42996</v>
      </c>
      <c r="BH5" s="86">
        <f t="shared" si="2"/>
        <v>43003</v>
      </c>
      <c r="BI5" s="91">
        <f t="shared" si="2"/>
        <v>43010</v>
      </c>
      <c r="BJ5" s="91">
        <f t="shared" si="2"/>
        <v>43017</v>
      </c>
      <c r="BK5" s="92">
        <f t="shared" si="2"/>
        <v>43024</v>
      </c>
      <c r="BL5" s="93">
        <f>BK5+7</f>
        <v>43031</v>
      </c>
    </row>
    <row r="6" spans="1:64" ht="21" thickBot="1">
      <c r="A6" s="18"/>
      <c r="B6" s="19"/>
      <c r="C6" s="20" t="s">
        <v>4</v>
      </c>
      <c r="D6" s="21"/>
      <c r="E6" s="22" t="s">
        <v>5</v>
      </c>
      <c r="F6" s="22"/>
      <c r="G6" s="23"/>
      <c r="H6" s="23"/>
      <c r="I6" s="24" t="s">
        <v>6</v>
      </c>
      <c r="J6" s="24"/>
      <c r="K6" s="25"/>
      <c r="L6" s="26"/>
      <c r="M6" s="25"/>
      <c r="N6" s="22" t="s">
        <v>7</v>
      </c>
      <c r="O6" s="22"/>
      <c r="P6" s="23"/>
      <c r="Q6" s="23"/>
      <c r="R6" s="22" t="s">
        <v>8</v>
      </c>
      <c r="S6" s="22"/>
      <c r="T6" s="21"/>
      <c r="U6" s="27"/>
      <c r="V6" s="28" t="s">
        <v>9</v>
      </c>
      <c r="W6" s="25"/>
      <c r="X6" s="24"/>
      <c r="Y6" s="23"/>
      <c r="Z6" s="29"/>
      <c r="AA6" s="29" t="s">
        <v>10</v>
      </c>
      <c r="AB6" s="21"/>
      <c r="AC6" s="22"/>
      <c r="AD6" s="27"/>
      <c r="AE6" s="30" t="s">
        <v>11</v>
      </c>
      <c r="AF6" s="29"/>
      <c r="AG6" s="23"/>
      <c r="AH6" s="23"/>
      <c r="AI6" s="24" t="s">
        <v>12</v>
      </c>
      <c r="AJ6" s="24"/>
      <c r="AK6" s="24"/>
      <c r="AL6" s="27"/>
      <c r="AM6" s="26" t="s">
        <v>13</v>
      </c>
      <c r="AN6" s="25"/>
      <c r="AO6" s="23"/>
      <c r="AP6" s="23"/>
      <c r="AQ6" s="23"/>
      <c r="AR6" s="24" t="s">
        <v>14</v>
      </c>
      <c r="AS6" s="24"/>
      <c r="AT6" s="23"/>
      <c r="AU6" s="23"/>
      <c r="AV6" s="30" t="s">
        <v>15</v>
      </c>
      <c r="AW6" s="31"/>
      <c r="AX6" s="32"/>
      <c r="AY6" s="27"/>
      <c r="AZ6" s="27"/>
      <c r="BA6" s="26" t="s">
        <v>16</v>
      </c>
      <c r="BB6" s="20"/>
      <c r="BC6" s="26"/>
      <c r="BD6" s="108"/>
      <c r="BE6" s="103"/>
      <c r="BF6" s="103"/>
      <c r="BG6" s="102" t="s">
        <v>16</v>
      </c>
      <c r="BH6" s="96"/>
      <c r="BI6" s="97"/>
      <c r="BJ6" s="97"/>
      <c r="BK6" s="107" t="s">
        <v>58</v>
      </c>
      <c r="BL6" s="109"/>
    </row>
    <row r="7" spans="1:64" ht="21.6" thickTop="1" thickBot="1">
      <c r="A7" s="33" t="s">
        <v>17</v>
      </c>
      <c r="B7" s="34"/>
      <c r="C7" s="35" t="s">
        <v>18</v>
      </c>
      <c r="D7" s="35">
        <v>1</v>
      </c>
      <c r="E7" s="35">
        <f>+D7+1</f>
        <v>2</v>
      </c>
      <c r="F7" s="35">
        <f t="shared" ref="F7:K8" si="3">E7+1</f>
        <v>3</v>
      </c>
      <c r="G7" s="35">
        <f t="shared" si="3"/>
        <v>4</v>
      </c>
      <c r="H7" s="35">
        <f t="shared" si="3"/>
        <v>5</v>
      </c>
      <c r="I7" s="35">
        <f t="shared" si="3"/>
        <v>6</v>
      </c>
      <c r="J7" s="35">
        <f t="shared" si="3"/>
        <v>7</v>
      </c>
      <c r="K7" s="35">
        <f t="shared" si="3"/>
        <v>8</v>
      </c>
      <c r="L7" s="35" t="s">
        <v>18</v>
      </c>
      <c r="M7" s="8">
        <f>K7+1</f>
        <v>9</v>
      </c>
      <c r="N7" s="35">
        <f t="shared" ref="N7:T8" si="4">M7+1</f>
        <v>10</v>
      </c>
      <c r="O7" s="35">
        <f t="shared" si="4"/>
        <v>11</v>
      </c>
      <c r="P7" s="35">
        <f t="shared" si="4"/>
        <v>12</v>
      </c>
      <c r="Q7" s="35">
        <f t="shared" si="4"/>
        <v>13</v>
      </c>
      <c r="R7" s="35">
        <f t="shared" si="4"/>
        <v>14</v>
      </c>
      <c r="S7" s="35">
        <f t="shared" si="4"/>
        <v>15</v>
      </c>
      <c r="T7" s="35">
        <f t="shared" si="4"/>
        <v>16</v>
      </c>
      <c r="U7" s="35" t="s">
        <v>18</v>
      </c>
      <c r="V7" s="35" t="s">
        <v>18</v>
      </c>
      <c r="W7" s="35">
        <f>+T7+1</f>
        <v>17</v>
      </c>
      <c r="X7" s="35">
        <f t="shared" ref="X7:AC8" si="5">W7+1</f>
        <v>18</v>
      </c>
      <c r="Y7" s="35">
        <f t="shared" si="5"/>
        <v>19</v>
      </c>
      <c r="Z7" s="35">
        <f t="shared" si="5"/>
        <v>20</v>
      </c>
      <c r="AA7" s="35">
        <f t="shared" si="5"/>
        <v>21</v>
      </c>
      <c r="AB7" s="35">
        <f t="shared" si="5"/>
        <v>22</v>
      </c>
      <c r="AC7" s="35">
        <f t="shared" si="5"/>
        <v>23</v>
      </c>
      <c r="AD7" s="35" t="s">
        <v>18</v>
      </c>
      <c r="AE7" s="35">
        <f>AC7+1</f>
        <v>24</v>
      </c>
      <c r="AF7" s="35">
        <f t="shared" ref="AF7:AK8" si="6">AE7+1</f>
        <v>25</v>
      </c>
      <c r="AG7" s="35">
        <f t="shared" si="6"/>
        <v>26</v>
      </c>
      <c r="AH7" s="35">
        <f t="shared" si="6"/>
        <v>27</v>
      </c>
      <c r="AI7" s="35">
        <f t="shared" si="6"/>
        <v>28</v>
      </c>
      <c r="AJ7" s="35">
        <f t="shared" si="6"/>
        <v>29</v>
      </c>
      <c r="AK7" s="35">
        <f t="shared" si="6"/>
        <v>30</v>
      </c>
      <c r="AL7" s="35" t="s">
        <v>18</v>
      </c>
      <c r="AM7" s="35" t="s">
        <v>18</v>
      </c>
      <c r="AN7" s="35">
        <f>+AK7+1</f>
        <v>31</v>
      </c>
      <c r="AO7" s="35">
        <f t="shared" ref="AO7:AP7" si="7">AN7+1</f>
        <v>32</v>
      </c>
      <c r="AP7" s="35">
        <f t="shared" si="7"/>
        <v>33</v>
      </c>
      <c r="AQ7" s="35">
        <f t="shared" ref="AQ7:AW7" si="8">+AP7+1</f>
        <v>34</v>
      </c>
      <c r="AR7" s="35">
        <f t="shared" si="8"/>
        <v>35</v>
      </c>
      <c r="AS7" s="35">
        <f t="shared" si="8"/>
        <v>36</v>
      </c>
      <c r="AT7" s="35">
        <f t="shared" si="8"/>
        <v>37</v>
      </c>
      <c r="AU7" s="35">
        <f t="shared" si="8"/>
        <v>38</v>
      </c>
      <c r="AV7" s="35">
        <f t="shared" si="8"/>
        <v>39</v>
      </c>
      <c r="AW7" s="36">
        <f t="shared" si="8"/>
        <v>40</v>
      </c>
      <c r="AX7" s="366" t="s">
        <v>18</v>
      </c>
      <c r="AY7" s="364" t="s">
        <v>18</v>
      </c>
      <c r="AZ7" s="35" t="s">
        <v>18</v>
      </c>
      <c r="BA7" s="35" t="s">
        <v>18</v>
      </c>
      <c r="BB7" s="35" t="s">
        <v>18</v>
      </c>
      <c r="BC7" s="35" t="s">
        <v>18</v>
      </c>
      <c r="BD7" s="114" t="s">
        <v>18</v>
      </c>
      <c r="BE7" s="112" t="s">
        <v>18</v>
      </c>
      <c r="BF7" s="112" t="s">
        <v>18</v>
      </c>
      <c r="BG7" s="112" t="s">
        <v>18</v>
      </c>
      <c r="BH7" s="112" t="s">
        <v>18</v>
      </c>
      <c r="BI7" s="115">
        <v>0</v>
      </c>
      <c r="BJ7" s="115">
        <v>1</v>
      </c>
      <c r="BK7" s="116">
        <f>+BJ7+1</f>
        <v>2</v>
      </c>
      <c r="BL7" s="117">
        <f>+BK7+1</f>
        <v>3</v>
      </c>
    </row>
    <row r="8" spans="1:64" ht="21.6" thickTop="1" thickBot="1">
      <c r="A8" s="6" t="s">
        <v>19</v>
      </c>
      <c r="B8" s="7"/>
      <c r="C8" s="8" t="s">
        <v>18</v>
      </c>
      <c r="D8" s="354">
        <v>1</v>
      </c>
      <c r="E8" s="354">
        <f t="shared" ref="E8" si="9">D8+1</f>
        <v>2</v>
      </c>
      <c r="F8" s="354">
        <f t="shared" si="3"/>
        <v>3</v>
      </c>
      <c r="G8" s="354">
        <f t="shared" si="3"/>
        <v>4</v>
      </c>
      <c r="H8" s="354">
        <f t="shared" si="3"/>
        <v>5</v>
      </c>
      <c r="I8" s="354">
        <f t="shared" si="3"/>
        <v>6</v>
      </c>
      <c r="J8" s="354">
        <f t="shared" si="3"/>
        <v>7</v>
      </c>
      <c r="K8" s="355">
        <f t="shared" si="3"/>
        <v>8</v>
      </c>
      <c r="L8" s="8" t="s">
        <v>18</v>
      </c>
      <c r="M8" s="372">
        <f>K8+1</f>
        <v>9</v>
      </c>
      <c r="N8" s="371">
        <f t="shared" si="4"/>
        <v>10</v>
      </c>
      <c r="O8" s="351">
        <v>1</v>
      </c>
      <c r="P8" s="351">
        <f>+O8+1</f>
        <v>2</v>
      </c>
      <c r="Q8" s="351">
        <f t="shared" si="4"/>
        <v>3</v>
      </c>
      <c r="R8" s="351">
        <f>Q8+1</f>
        <v>4</v>
      </c>
      <c r="S8" s="351">
        <f>R8+1</f>
        <v>5</v>
      </c>
      <c r="T8" s="352">
        <f>S8+1</f>
        <v>6</v>
      </c>
      <c r="U8" s="8" t="s">
        <v>18</v>
      </c>
      <c r="V8" s="8" t="s">
        <v>18</v>
      </c>
      <c r="W8" s="351">
        <f>+T8+1</f>
        <v>7</v>
      </c>
      <c r="X8" s="351">
        <f>W8+1</f>
        <v>8</v>
      </c>
      <c r="Y8" s="351">
        <f>X8+1</f>
        <v>9</v>
      </c>
      <c r="Z8" s="352">
        <f>Y8+1</f>
        <v>10</v>
      </c>
      <c r="AA8" s="354">
        <v>1</v>
      </c>
      <c r="AB8" s="354">
        <f t="shared" si="5"/>
        <v>2</v>
      </c>
      <c r="AC8" s="355">
        <f t="shared" si="5"/>
        <v>3</v>
      </c>
      <c r="AD8" s="8" t="s">
        <v>18</v>
      </c>
      <c r="AE8" s="354">
        <f>AC8+1</f>
        <v>4</v>
      </c>
      <c r="AF8" s="354">
        <f t="shared" si="6"/>
        <v>5</v>
      </c>
      <c r="AG8" s="354">
        <f t="shared" si="6"/>
        <v>6</v>
      </c>
      <c r="AH8" s="354">
        <f t="shared" si="6"/>
        <v>7</v>
      </c>
      <c r="AI8" s="354">
        <f t="shared" si="6"/>
        <v>8</v>
      </c>
      <c r="AJ8" s="354">
        <f t="shared" si="6"/>
        <v>9</v>
      </c>
      <c r="AK8" s="355">
        <f t="shared" si="6"/>
        <v>10</v>
      </c>
      <c r="AL8" s="8" t="s">
        <v>18</v>
      </c>
      <c r="AM8" s="8" t="s">
        <v>18</v>
      </c>
      <c r="AN8" s="351">
        <v>1</v>
      </c>
      <c r="AO8" s="351">
        <f>AN8+1</f>
        <v>2</v>
      </c>
      <c r="AP8" s="351">
        <f>AO8+1</f>
        <v>3</v>
      </c>
      <c r="AQ8" s="351">
        <f t="shared" ref="AQ8:AW8" si="10">AP8+1</f>
        <v>4</v>
      </c>
      <c r="AR8" s="351">
        <f t="shared" si="10"/>
        <v>5</v>
      </c>
      <c r="AS8" s="351">
        <f t="shared" si="10"/>
        <v>6</v>
      </c>
      <c r="AT8" s="351">
        <f t="shared" si="10"/>
        <v>7</v>
      </c>
      <c r="AU8" s="351">
        <f t="shared" si="10"/>
        <v>8</v>
      </c>
      <c r="AV8" s="351">
        <f t="shared" si="10"/>
        <v>9</v>
      </c>
      <c r="AW8" s="375">
        <f t="shared" si="10"/>
        <v>10</v>
      </c>
      <c r="AX8" s="367" t="s">
        <v>18</v>
      </c>
      <c r="AY8" s="365" t="s">
        <v>18</v>
      </c>
      <c r="AZ8" s="114" t="s">
        <v>18</v>
      </c>
      <c r="BA8" s="114" t="s">
        <v>18</v>
      </c>
      <c r="BB8" s="114" t="s">
        <v>18</v>
      </c>
      <c r="BC8" s="114" t="s">
        <v>18</v>
      </c>
      <c r="BD8" s="114" t="s">
        <v>18</v>
      </c>
      <c r="BE8" s="112" t="s">
        <v>18</v>
      </c>
      <c r="BF8" s="112" t="s">
        <v>18</v>
      </c>
      <c r="BG8" s="112" t="s">
        <v>18</v>
      </c>
      <c r="BH8" s="112" t="s">
        <v>18</v>
      </c>
      <c r="BI8" s="115" t="s">
        <v>18</v>
      </c>
      <c r="BJ8" s="115" t="s">
        <v>18</v>
      </c>
      <c r="BK8" s="116" t="s">
        <v>18</v>
      </c>
      <c r="BL8" s="117" t="s">
        <v>18</v>
      </c>
    </row>
    <row r="9" spans="1:64" ht="21.6" thickTop="1">
      <c r="A9" s="325" t="s">
        <v>41</v>
      </c>
      <c r="B9" s="49" t="s">
        <v>55</v>
      </c>
      <c r="C9" s="50" t="s">
        <v>20</v>
      </c>
      <c r="D9" s="56" t="s">
        <v>147</v>
      </c>
      <c r="E9" s="124"/>
      <c r="F9" s="124"/>
      <c r="G9" s="124"/>
      <c r="H9" s="124"/>
      <c r="I9" s="124"/>
      <c r="J9" s="124"/>
      <c r="K9" s="124"/>
      <c r="L9" s="125" t="s">
        <v>60</v>
      </c>
      <c r="M9" s="124"/>
      <c r="N9" s="56" t="s">
        <v>31</v>
      </c>
      <c r="O9" s="124"/>
      <c r="P9" s="124"/>
      <c r="Q9" s="124"/>
      <c r="R9" s="124"/>
      <c r="S9" s="124"/>
      <c r="T9" s="124"/>
      <c r="U9" s="126" t="s">
        <v>27</v>
      </c>
      <c r="V9" s="125" t="s">
        <v>60</v>
      </c>
      <c r="W9" s="124"/>
      <c r="X9" s="124"/>
      <c r="Y9" s="124"/>
      <c r="Z9" s="280" t="s">
        <v>31</v>
      </c>
      <c r="AA9" s="124"/>
      <c r="AB9" s="124"/>
      <c r="AC9" s="124"/>
      <c r="AD9" s="125" t="s">
        <v>60</v>
      </c>
      <c r="AE9" s="124"/>
      <c r="AF9" s="124"/>
      <c r="AG9" s="124"/>
      <c r="AH9" s="124"/>
      <c r="AI9" s="124"/>
      <c r="AJ9" s="124"/>
      <c r="AK9" s="373" t="s">
        <v>27</v>
      </c>
      <c r="AL9" s="212" t="s">
        <v>60</v>
      </c>
      <c r="AM9" s="125" t="s">
        <v>60</v>
      </c>
      <c r="AN9" s="124"/>
      <c r="AO9" s="124"/>
      <c r="AP9" s="124"/>
      <c r="AQ9" s="124"/>
      <c r="AR9" s="374" t="s">
        <v>27</v>
      </c>
      <c r="AS9" s="253"/>
      <c r="AT9" s="126"/>
      <c r="AU9" s="125"/>
      <c r="AV9" s="125"/>
      <c r="AW9" s="280" t="s">
        <v>31</v>
      </c>
      <c r="AX9" s="125" t="s">
        <v>60</v>
      </c>
      <c r="AY9" s="125" t="s">
        <v>60</v>
      </c>
      <c r="AZ9" s="125" t="s">
        <v>60</v>
      </c>
      <c r="BA9" s="125" t="s">
        <v>60</v>
      </c>
      <c r="BB9" s="125" t="s">
        <v>60</v>
      </c>
      <c r="BC9" s="125" t="s">
        <v>60</v>
      </c>
      <c r="BD9" s="125" t="s">
        <v>60</v>
      </c>
      <c r="BE9" s="125" t="s">
        <v>60</v>
      </c>
      <c r="BF9" s="125" t="s">
        <v>60</v>
      </c>
      <c r="BG9" s="125" t="s">
        <v>60</v>
      </c>
      <c r="BH9" s="125" t="s">
        <v>60</v>
      </c>
      <c r="BI9" s="128"/>
      <c r="BJ9" s="128"/>
      <c r="BK9" s="129"/>
      <c r="BL9" s="130"/>
    </row>
    <row r="10" spans="1:64" ht="20.399999999999999">
      <c r="A10" s="48"/>
      <c r="B10" s="49" t="s">
        <v>28</v>
      </c>
      <c r="C10" s="50" t="s">
        <v>20</v>
      </c>
      <c r="D10" s="56"/>
      <c r="E10" s="124"/>
      <c r="F10" s="124"/>
      <c r="G10" s="124"/>
      <c r="H10" s="124"/>
      <c r="I10" s="124"/>
      <c r="J10" s="124"/>
      <c r="K10" s="124"/>
      <c r="L10" s="125" t="s">
        <v>60</v>
      </c>
      <c r="M10" s="124"/>
      <c r="N10" s="124"/>
      <c r="O10" s="125"/>
      <c r="P10" s="125"/>
      <c r="Q10" s="125"/>
      <c r="R10" s="125"/>
      <c r="S10" s="125"/>
      <c r="T10" s="125"/>
      <c r="U10" s="125" t="s">
        <v>60</v>
      </c>
      <c r="V10" s="125" t="s">
        <v>60</v>
      </c>
      <c r="W10" s="125"/>
      <c r="X10" s="125"/>
      <c r="Y10" s="125"/>
      <c r="Z10" s="125"/>
      <c r="AA10" s="125"/>
      <c r="AB10" s="125"/>
      <c r="AC10" s="125"/>
      <c r="AD10" s="125" t="s">
        <v>60</v>
      </c>
      <c r="AE10" s="125"/>
      <c r="AF10" s="125"/>
      <c r="AG10" s="125"/>
      <c r="AH10" s="125"/>
      <c r="AI10" s="125"/>
      <c r="AJ10" s="125"/>
      <c r="AK10" s="124"/>
      <c r="AL10" s="125" t="s">
        <v>60</v>
      </c>
      <c r="AM10" s="125" t="s">
        <v>60</v>
      </c>
      <c r="AN10" s="124"/>
      <c r="AO10" s="124"/>
      <c r="AP10" s="124"/>
      <c r="AQ10" s="124"/>
      <c r="AR10" s="124"/>
      <c r="AS10" s="124"/>
      <c r="AT10" s="124"/>
      <c r="AU10" s="124"/>
      <c r="AV10" s="124"/>
      <c r="AW10" s="216"/>
      <c r="AX10" s="125" t="s">
        <v>60</v>
      </c>
      <c r="AY10" s="125" t="s">
        <v>60</v>
      </c>
      <c r="AZ10" s="125" t="s">
        <v>60</v>
      </c>
      <c r="BA10" s="125" t="s">
        <v>60</v>
      </c>
      <c r="BB10" s="125" t="s">
        <v>60</v>
      </c>
      <c r="BC10" s="125" t="s">
        <v>60</v>
      </c>
      <c r="BD10" s="125" t="s">
        <v>60</v>
      </c>
      <c r="BE10" s="125" t="s">
        <v>60</v>
      </c>
      <c r="BF10" s="125" t="s">
        <v>60</v>
      </c>
      <c r="BG10" s="125" t="s">
        <v>60</v>
      </c>
      <c r="BH10" s="125" t="s">
        <v>60</v>
      </c>
      <c r="BI10" s="128"/>
      <c r="BJ10" s="128"/>
      <c r="BK10" s="129"/>
      <c r="BL10" s="130"/>
    </row>
    <row r="11" spans="1:64" ht="20.399999999999999">
      <c r="A11" s="48"/>
      <c r="B11" s="49" t="s">
        <v>29</v>
      </c>
      <c r="C11" s="50" t="s">
        <v>20</v>
      </c>
      <c r="D11" s="202" t="s">
        <v>148</v>
      </c>
      <c r="E11" s="124"/>
      <c r="F11" s="124"/>
      <c r="G11" s="124"/>
      <c r="H11" s="124"/>
      <c r="I11" s="124"/>
      <c r="J11" s="124"/>
      <c r="K11" s="124"/>
      <c r="L11" s="125" t="s">
        <v>60</v>
      </c>
      <c r="M11" s="124"/>
      <c r="N11" s="124"/>
      <c r="O11" s="124"/>
      <c r="P11" s="124"/>
      <c r="Q11" s="124"/>
      <c r="R11" s="124"/>
      <c r="S11" s="124"/>
      <c r="T11" s="124"/>
      <c r="U11" s="125" t="s">
        <v>60</v>
      </c>
      <c r="V11" s="125" t="s">
        <v>60</v>
      </c>
      <c r="W11" s="124"/>
      <c r="X11" s="124"/>
      <c r="Y11" s="124"/>
      <c r="Z11" s="124"/>
      <c r="AA11" s="124"/>
      <c r="AB11" s="124"/>
      <c r="AC11" s="124"/>
      <c r="AD11" s="125" t="s">
        <v>60</v>
      </c>
      <c r="AE11" s="124"/>
      <c r="AF11" s="124"/>
      <c r="AG11" s="124"/>
      <c r="AH11" s="124"/>
      <c r="AI11" s="124"/>
      <c r="AJ11" s="124"/>
      <c r="AK11" s="124"/>
      <c r="AL11" s="125" t="s">
        <v>60</v>
      </c>
      <c r="AM11" s="125" t="s">
        <v>60</v>
      </c>
      <c r="AN11" s="124"/>
      <c r="AO11" s="124"/>
      <c r="AP11" s="124"/>
      <c r="AQ11" s="124"/>
      <c r="AR11" s="124"/>
      <c r="AS11" s="124"/>
      <c r="AT11" s="124"/>
      <c r="AU11" s="124"/>
      <c r="AV11" s="124"/>
      <c r="AW11" s="216"/>
      <c r="AX11" s="125" t="s">
        <v>60</v>
      </c>
      <c r="AY11" s="125" t="s">
        <v>60</v>
      </c>
      <c r="AZ11" s="125" t="s">
        <v>60</v>
      </c>
      <c r="BA11" s="125" t="s">
        <v>60</v>
      </c>
      <c r="BB11" s="125" t="s">
        <v>60</v>
      </c>
      <c r="BC11" s="125" t="s">
        <v>60</v>
      </c>
      <c r="BD11" s="125" t="s">
        <v>60</v>
      </c>
      <c r="BE11" s="125" t="s">
        <v>60</v>
      </c>
      <c r="BF11" s="125" t="s">
        <v>60</v>
      </c>
      <c r="BG11" s="125" t="s">
        <v>60</v>
      </c>
      <c r="BH11" s="125" t="s">
        <v>60</v>
      </c>
      <c r="BI11" s="128"/>
      <c r="BJ11" s="128"/>
      <c r="BK11" s="129"/>
      <c r="BL11" s="130"/>
    </row>
    <row r="12" spans="1:64" ht="20.399999999999999">
      <c r="A12" s="48"/>
      <c r="B12" s="49" t="s">
        <v>30</v>
      </c>
      <c r="C12" s="50" t="s">
        <v>20</v>
      </c>
      <c r="D12" s="124"/>
      <c r="E12" s="124"/>
      <c r="F12" s="124"/>
      <c r="G12" s="124"/>
      <c r="H12" s="124"/>
      <c r="I12" s="124"/>
      <c r="J12" s="124"/>
      <c r="K12" s="124"/>
      <c r="L12" s="125" t="s">
        <v>60</v>
      </c>
      <c r="M12" s="124"/>
      <c r="N12" s="124"/>
      <c r="O12" s="125"/>
      <c r="P12" s="125"/>
      <c r="Q12" s="125"/>
      <c r="R12" s="125"/>
      <c r="S12" s="125"/>
      <c r="T12" s="125"/>
      <c r="U12" s="125" t="s">
        <v>60</v>
      </c>
      <c r="V12" s="125" t="s">
        <v>60</v>
      </c>
      <c r="W12" s="125"/>
      <c r="X12" s="125"/>
      <c r="Y12" s="125"/>
      <c r="Z12" s="125"/>
      <c r="AA12" s="276"/>
      <c r="AB12" s="276"/>
      <c r="AC12" s="276"/>
      <c r="AD12" s="125" t="s">
        <v>60</v>
      </c>
      <c r="AE12" s="277"/>
      <c r="AF12" s="277"/>
      <c r="AG12" s="277"/>
      <c r="AH12" s="277"/>
      <c r="AI12" s="277"/>
      <c r="AJ12" s="277"/>
      <c r="AK12" s="277"/>
      <c r="AL12" s="126" t="s">
        <v>27</v>
      </c>
      <c r="AM12" s="125" t="s">
        <v>60</v>
      </c>
      <c r="AN12" s="277"/>
      <c r="AO12" s="277"/>
      <c r="AP12" s="126" t="s">
        <v>27</v>
      </c>
      <c r="AQ12" s="277"/>
      <c r="AR12" s="277"/>
      <c r="AS12" s="277"/>
      <c r="AT12" s="277"/>
      <c r="AU12" s="277"/>
      <c r="AV12" s="277"/>
      <c r="AW12" s="216"/>
      <c r="AX12" s="125" t="s">
        <v>60</v>
      </c>
      <c r="AY12" s="125" t="s">
        <v>60</v>
      </c>
      <c r="AZ12" s="125" t="s">
        <v>60</v>
      </c>
      <c r="BA12" s="125" t="s">
        <v>60</v>
      </c>
      <c r="BB12" s="125" t="s">
        <v>60</v>
      </c>
      <c r="BC12" s="125" t="s">
        <v>60</v>
      </c>
      <c r="BD12" s="125" t="s">
        <v>60</v>
      </c>
      <c r="BE12" s="125" t="s">
        <v>60</v>
      </c>
      <c r="BF12" s="125" t="s">
        <v>60</v>
      </c>
      <c r="BG12" s="125" t="s">
        <v>60</v>
      </c>
      <c r="BH12" s="125" t="s">
        <v>60</v>
      </c>
      <c r="BI12" s="128"/>
      <c r="BJ12" s="128"/>
      <c r="BK12" s="129"/>
      <c r="BL12" s="130"/>
    </row>
    <row r="13" spans="1:64" ht="21" thickBot="1">
      <c r="A13" s="48"/>
      <c r="B13" s="49" t="s">
        <v>32</v>
      </c>
      <c r="C13" s="50" t="s">
        <v>20</v>
      </c>
      <c r="D13" s="139"/>
      <c r="E13" s="350" t="s">
        <v>168</v>
      </c>
      <c r="F13" s="139"/>
      <c r="G13" s="139"/>
      <c r="H13" s="139"/>
      <c r="I13" s="139"/>
      <c r="J13" s="139"/>
      <c r="K13" s="139"/>
      <c r="L13" s="140" t="s">
        <v>60</v>
      </c>
      <c r="M13" s="139"/>
      <c r="N13" s="139"/>
      <c r="O13" s="145"/>
      <c r="P13" s="145"/>
      <c r="Q13" s="145"/>
      <c r="R13" s="145"/>
      <c r="S13" s="145"/>
      <c r="T13" s="145"/>
      <c r="U13" s="140" t="s">
        <v>60</v>
      </c>
      <c r="V13" s="140" t="s">
        <v>60</v>
      </c>
      <c r="W13" s="145"/>
      <c r="X13" s="145"/>
      <c r="Y13" s="145"/>
      <c r="Z13" s="145"/>
      <c r="AA13" s="145"/>
      <c r="AB13" s="145"/>
      <c r="AC13" s="145"/>
      <c r="AD13" s="140" t="s">
        <v>60</v>
      </c>
      <c r="AE13" s="278"/>
      <c r="AF13" s="278"/>
      <c r="AG13" s="278"/>
      <c r="AH13" s="278"/>
      <c r="AI13" s="278"/>
      <c r="AJ13" s="279" t="s">
        <v>27</v>
      </c>
      <c r="AK13" s="278"/>
      <c r="AL13" s="140" t="s">
        <v>60</v>
      </c>
      <c r="AM13" s="238" t="s">
        <v>27</v>
      </c>
      <c r="AN13" s="278"/>
      <c r="AO13" s="278"/>
      <c r="AP13" s="140" t="s">
        <v>60</v>
      </c>
      <c r="AQ13" s="278"/>
      <c r="AR13" s="278"/>
      <c r="AS13" s="278"/>
      <c r="AT13" s="278"/>
      <c r="AU13" s="278"/>
      <c r="AV13" s="278"/>
      <c r="AW13" s="216"/>
      <c r="AX13" s="140" t="s">
        <v>60</v>
      </c>
      <c r="AY13" s="140" t="s">
        <v>60</v>
      </c>
      <c r="AZ13" s="140" t="s">
        <v>60</v>
      </c>
      <c r="BA13" s="140" t="s">
        <v>60</v>
      </c>
      <c r="BB13" s="140" t="s">
        <v>60</v>
      </c>
      <c r="BC13" s="140" t="s">
        <v>60</v>
      </c>
      <c r="BD13" s="140" t="s">
        <v>60</v>
      </c>
      <c r="BE13" s="140" t="s">
        <v>60</v>
      </c>
      <c r="BF13" s="140" t="s">
        <v>60</v>
      </c>
      <c r="BG13" s="140" t="s">
        <v>60</v>
      </c>
      <c r="BH13" s="140" t="s">
        <v>60</v>
      </c>
      <c r="BI13" s="141"/>
      <c r="BJ13" s="141"/>
      <c r="BK13" s="142"/>
      <c r="BL13" s="143"/>
    </row>
    <row r="14" spans="1:64" ht="21.6" thickTop="1" thickBot="1">
      <c r="A14" s="387"/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8"/>
      <c r="AL14" s="388"/>
      <c r="AM14" s="388"/>
      <c r="AN14" s="388"/>
      <c r="AO14" s="388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388"/>
      <c r="BD14" s="388"/>
      <c r="BE14" s="388"/>
      <c r="BF14" s="388"/>
      <c r="BG14" s="388"/>
      <c r="BH14" s="388"/>
      <c r="BI14" s="388"/>
      <c r="BJ14" s="388"/>
      <c r="BK14" s="388"/>
      <c r="BL14" s="388"/>
    </row>
    <row r="15" spans="1:64" ht="31.2" thickTop="1" thickBot="1">
      <c r="A15" s="205"/>
      <c r="B15" s="210" t="s">
        <v>22</v>
      </c>
      <c r="C15" s="207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10" t="s">
        <v>160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8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9"/>
      <c r="AR15" s="206"/>
      <c r="AS15" s="3" t="s">
        <v>1</v>
      </c>
      <c r="AT15" s="209"/>
      <c r="AU15" s="209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</row>
    <row r="16" spans="1:64" ht="21.6" thickTop="1" thickBot="1">
      <c r="A16" s="6" t="s">
        <v>159</v>
      </c>
      <c r="B16" s="7"/>
      <c r="C16" s="8">
        <v>34</v>
      </c>
      <c r="D16" s="9">
        <f t="shared" ref="D16" si="11">C16+1</f>
        <v>35</v>
      </c>
      <c r="E16" s="10">
        <f>D16+1</f>
        <v>36</v>
      </c>
      <c r="F16" s="10">
        <f t="shared" ref="F16" si="12">E16+1</f>
        <v>37</v>
      </c>
      <c r="G16" s="10">
        <f t="shared" ref="G16" si="13">F16+1</f>
        <v>38</v>
      </c>
      <c r="H16" s="10">
        <f t="shared" ref="H16" si="14">G16+1</f>
        <v>39</v>
      </c>
      <c r="I16" s="10">
        <f t="shared" ref="I16" si="15">H16+1</f>
        <v>40</v>
      </c>
      <c r="J16" s="10">
        <f t="shared" ref="J16" si="16">I16+1</f>
        <v>41</v>
      </c>
      <c r="K16" s="9">
        <f t="shared" ref="K16" si="17">J16+1</f>
        <v>42</v>
      </c>
      <c r="L16" s="8">
        <f t="shared" ref="L16" si="18">K16+1</f>
        <v>43</v>
      </c>
      <c r="M16" s="9">
        <f>L16+1</f>
        <v>44</v>
      </c>
      <c r="N16" s="9">
        <f>M16+1</f>
        <v>45</v>
      </c>
      <c r="O16" s="10">
        <f t="shared" ref="O16" si="19">N16+1</f>
        <v>46</v>
      </c>
      <c r="P16" s="10">
        <f t="shared" ref="P16" si="20">O16+1</f>
        <v>47</v>
      </c>
      <c r="Q16" s="10">
        <f t="shared" ref="Q16" si="21">P16+1</f>
        <v>48</v>
      </c>
      <c r="R16" s="10">
        <f t="shared" ref="R16" si="22">Q16+1</f>
        <v>49</v>
      </c>
      <c r="S16" s="10">
        <f t="shared" ref="S16" si="23">R16+1</f>
        <v>50</v>
      </c>
      <c r="T16" s="9">
        <f t="shared" ref="T16" si="24">S16+1</f>
        <v>51</v>
      </c>
      <c r="U16" s="8">
        <f t="shared" ref="U16" si="25">T16+1</f>
        <v>52</v>
      </c>
      <c r="V16" s="8">
        <v>1</v>
      </c>
      <c r="W16" s="9">
        <f>+V16+1</f>
        <v>2</v>
      </c>
      <c r="X16" s="10">
        <f t="shared" ref="X16" si="26">W16+1</f>
        <v>3</v>
      </c>
      <c r="Y16" s="10">
        <f t="shared" ref="Y16" si="27">X16+1</f>
        <v>4</v>
      </c>
      <c r="Z16" s="10">
        <f t="shared" ref="Z16" si="28">Y16+1</f>
        <v>5</v>
      </c>
      <c r="AA16" s="9">
        <f t="shared" ref="AA16" si="29">Z16+1</f>
        <v>6</v>
      </c>
      <c r="AB16" s="9">
        <f t="shared" ref="AB16" si="30">AA16+1</f>
        <v>7</v>
      </c>
      <c r="AC16" s="9">
        <f>AB16+1</f>
        <v>8</v>
      </c>
      <c r="AD16" s="8">
        <f>AC16+1</f>
        <v>9</v>
      </c>
      <c r="AE16" s="10">
        <f>AD16+1</f>
        <v>10</v>
      </c>
      <c r="AF16" s="10">
        <f>AE16+1</f>
        <v>11</v>
      </c>
      <c r="AG16" s="10">
        <f t="shared" ref="AG16" si="31">AF16+1</f>
        <v>12</v>
      </c>
      <c r="AH16" s="10">
        <f t="shared" ref="AH16" si="32">AG16+1</f>
        <v>13</v>
      </c>
      <c r="AI16" s="10">
        <f t="shared" ref="AI16" si="33">AH16+1</f>
        <v>14</v>
      </c>
      <c r="AJ16" s="10">
        <f t="shared" ref="AJ16" si="34">AI16+1</f>
        <v>15</v>
      </c>
      <c r="AK16" s="10">
        <f t="shared" ref="AK16" si="35">AJ16+1</f>
        <v>16</v>
      </c>
      <c r="AL16" s="8">
        <f t="shared" ref="AL16" si="36">AK16+1</f>
        <v>17</v>
      </c>
      <c r="AM16" s="8">
        <f t="shared" ref="AM16" si="37">AL16+1</f>
        <v>18</v>
      </c>
      <c r="AN16" s="9">
        <f t="shared" ref="AN16" si="38">AM16+1</f>
        <v>19</v>
      </c>
      <c r="AO16" s="10">
        <f t="shared" ref="AO16" si="39">AN16+1</f>
        <v>20</v>
      </c>
      <c r="AP16" s="10">
        <f t="shared" ref="AP16" si="40">AO16+1</f>
        <v>21</v>
      </c>
      <c r="AQ16" s="10">
        <f t="shared" ref="AQ16" si="41">AP16+1</f>
        <v>22</v>
      </c>
      <c r="AR16" s="10">
        <f t="shared" ref="AR16" si="42">AQ16+1</f>
        <v>23</v>
      </c>
      <c r="AS16" s="10">
        <f t="shared" ref="AS16" si="43">AR16+1</f>
        <v>24</v>
      </c>
      <c r="AT16" s="10">
        <f t="shared" ref="AT16" si="44">AS16+1</f>
        <v>25</v>
      </c>
      <c r="AU16" s="10">
        <f t="shared" ref="AU16" si="45">AT16+1</f>
        <v>26</v>
      </c>
      <c r="AV16" s="10">
        <f t="shared" ref="AV16" si="46">AU16+1</f>
        <v>27</v>
      </c>
      <c r="AW16" s="11">
        <f t="shared" ref="AW16" si="47">AV16+1</f>
        <v>28</v>
      </c>
      <c r="AX16" s="12">
        <f t="shared" ref="AX16" si="48">AW16+1</f>
        <v>29</v>
      </c>
      <c r="AY16" s="8">
        <f t="shared" ref="AY16" si="49">AX16+1</f>
        <v>30</v>
      </c>
      <c r="AZ16" s="8">
        <f t="shared" ref="AZ16" si="50">AY16+1</f>
        <v>31</v>
      </c>
      <c r="BA16" s="8">
        <f t="shared" ref="BA16" si="51">AZ16+1</f>
        <v>32</v>
      </c>
      <c r="BB16" s="8">
        <f t="shared" ref="BB16" si="52">BA16+1</f>
        <v>33</v>
      </c>
      <c r="BC16" s="8">
        <f t="shared" ref="BC16" si="53">BB16+1</f>
        <v>34</v>
      </c>
      <c r="BD16" s="83">
        <v>30</v>
      </c>
      <c r="BE16" s="79">
        <f t="shared" ref="BE16" si="54">BD16+1</f>
        <v>31</v>
      </c>
      <c r="BF16" s="79">
        <f t="shared" ref="BF16" si="55">BE16+1</f>
        <v>32</v>
      </c>
      <c r="BG16" s="79">
        <f t="shared" ref="BG16" si="56">BF16+1</f>
        <v>33</v>
      </c>
      <c r="BH16" s="79">
        <f t="shared" ref="BH16" si="57">BG16+1</f>
        <v>34</v>
      </c>
      <c r="BI16" s="84">
        <f t="shared" ref="BI16" si="58">BH16+1</f>
        <v>35</v>
      </c>
      <c r="BJ16" s="84">
        <f t="shared" ref="BJ16" si="59">BI16+1</f>
        <v>36</v>
      </c>
      <c r="BK16" s="82">
        <f t="shared" ref="BK16" si="60">BJ16+1</f>
        <v>37</v>
      </c>
      <c r="BL16" s="85">
        <f>BK16+1</f>
        <v>38</v>
      </c>
    </row>
    <row r="17" spans="1:64" ht="21" thickTop="1">
      <c r="A17" s="6" t="s">
        <v>3</v>
      </c>
      <c r="B17" s="7"/>
      <c r="C17" s="13">
        <v>42604</v>
      </c>
      <c r="D17" s="14">
        <f>C17+7</f>
        <v>42611</v>
      </c>
      <c r="E17" s="14">
        <f t="shared" ref="E17" si="61">D17+7</f>
        <v>42618</v>
      </c>
      <c r="F17" s="15">
        <f t="shared" ref="F17" si="62">E17+7</f>
        <v>42625</v>
      </c>
      <c r="G17" s="15">
        <f t="shared" ref="G17" si="63">F17+7</f>
        <v>42632</v>
      </c>
      <c r="H17" s="15">
        <f t="shared" ref="H17" si="64">G17+7</f>
        <v>42639</v>
      </c>
      <c r="I17" s="15">
        <f t="shared" ref="I17" si="65">H17+7</f>
        <v>42646</v>
      </c>
      <c r="J17" s="15">
        <f t="shared" ref="J17" si="66">I17+7</f>
        <v>42653</v>
      </c>
      <c r="K17" s="14">
        <f t="shared" ref="K17" si="67">J17+7</f>
        <v>42660</v>
      </c>
      <c r="L17" s="13">
        <f t="shared" ref="L17" si="68">K17+7</f>
        <v>42667</v>
      </c>
      <c r="M17" s="14">
        <f>L17+7</f>
        <v>42674</v>
      </c>
      <c r="N17" s="14">
        <f>M17+7</f>
        <v>42681</v>
      </c>
      <c r="O17" s="15">
        <f t="shared" ref="O17" si="69">N17+7</f>
        <v>42688</v>
      </c>
      <c r="P17" s="15">
        <f t="shared" ref="P17" si="70">O17+7</f>
        <v>42695</v>
      </c>
      <c r="Q17" s="15">
        <f t="shared" ref="Q17" si="71">P17+7</f>
        <v>42702</v>
      </c>
      <c r="R17" s="15">
        <f t="shared" ref="R17" si="72">Q17+7</f>
        <v>42709</v>
      </c>
      <c r="S17" s="15">
        <f t="shared" ref="S17" si="73">R17+7</f>
        <v>42716</v>
      </c>
      <c r="T17" s="14">
        <f t="shared" ref="T17" si="74">S17+7</f>
        <v>42723</v>
      </c>
      <c r="U17" s="13">
        <f t="shared" ref="U17" si="75">T17+7</f>
        <v>42730</v>
      </c>
      <c r="V17" s="13">
        <f t="shared" ref="V17" si="76">U17+7</f>
        <v>42737</v>
      </c>
      <c r="W17" s="14">
        <f t="shared" ref="W17" si="77">V17+7</f>
        <v>42744</v>
      </c>
      <c r="X17" s="15">
        <f t="shared" ref="X17" si="78">W17+7</f>
        <v>42751</v>
      </c>
      <c r="Y17" s="15">
        <f t="shared" ref="Y17" si="79">X17+7</f>
        <v>42758</v>
      </c>
      <c r="Z17" s="15">
        <f t="shared" ref="Z17" si="80">Y17+7</f>
        <v>42765</v>
      </c>
      <c r="AA17" s="14">
        <f t="shared" ref="AA17" si="81">Z17+7</f>
        <v>42772</v>
      </c>
      <c r="AB17" s="14">
        <f t="shared" ref="AB17" si="82">AA17+7</f>
        <v>42779</v>
      </c>
      <c r="AC17" s="14">
        <f>AB17+7</f>
        <v>42786</v>
      </c>
      <c r="AD17" s="13">
        <f>AC17+7</f>
        <v>42793</v>
      </c>
      <c r="AE17" s="15">
        <f>AD17+7</f>
        <v>42800</v>
      </c>
      <c r="AF17" s="15">
        <f>AE17+7</f>
        <v>42807</v>
      </c>
      <c r="AG17" s="15">
        <f t="shared" ref="AG17" si="83">AF17+7</f>
        <v>42814</v>
      </c>
      <c r="AH17" s="15">
        <f t="shared" ref="AH17" si="84">AG17+7</f>
        <v>42821</v>
      </c>
      <c r="AI17" s="15">
        <f t="shared" ref="AI17" si="85">AH17+7</f>
        <v>42828</v>
      </c>
      <c r="AJ17" s="15">
        <f t="shared" ref="AJ17" si="86">AI17+7</f>
        <v>42835</v>
      </c>
      <c r="AK17" s="15">
        <f t="shared" ref="AK17" si="87">AJ17+7</f>
        <v>42842</v>
      </c>
      <c r="AL17" s="13">
        <f t="shared" ref="AL17" si="88">AK17+7</f>
        <v>42849</v>
      </c>
      <c r="AM17" s="13">
        <f t="shared" ref="AM17" si="89">AL17+7</f>
        <v>42856</v>
      </c>
      <c r="AN17" s="14">
        <f t="shared" ref="AN17" si="90">AM17+7</f>
        <v>42863</v>
      </c>
      <c r="AO17" s="15">
        <f t="shared" ref="AO17" si="91">AN17+7</f>
        <v>42870</v>
      </c>
      <c r="AP17" s="15">
        <f t="shared" ref="AP17" si="92">AO17+7</f>
        <v>42877</v>
      </c>
      <c r="AQ17" s="15">
        <f t="shared" ref="AQ17" si="93">AP17+7</f>
        <v>42884</v>
      </c>
      <c r="AR17" s="15">
        <f t="shared" ref="AR17" si="94">AQ17+7</f>
        <v>42891</v>
      </c>
      <c r="AS17" s="15">
        <f t="shared" ref="AS17" si="95">AR17+7</f>
        <v>42898</v>
      </c>
      <c r="AT17" s="15">
        <f t="shared" ref="AT17" si="96">AS17+7</f>
        <v>42905</v>
      </c>
      <c r="AU17" s="15">
        <f t="shared" ref="AU17" si="97">AT17+7</f>
        <v>42912</v>
      </c>
      <c r="AV17" s="15">
        <f t="shared" ref="AV17" si="98">AU17+7</f>
        <v>42919</v>
      </c>
      <c r="AW17" s="16">
        <f t="shared" ref="AW17" si="99">AV17+7</f>
        <v>42926</v>
      </c>
      <c r="AX17" s="17">
        <f t="shared" ref="AX17" si="100">AW17+7</f>
        <v>42933</v>
      </c>
      <c r="AY17" s="13">
        <f t="shared" ref="AY17" si="101">AX17+7</f>
        <v>42940</v>
      </c>
      <c r="AZ17" s="13">
        <f t="shared" ref="AZ17" si="102">AY17+7</f>
        <v>42947</v>
      </c>
      <c r="BA17" s="13">
        <f t="shared" ref="BA17" si="103">AZ17+7</f>
        <v>42954</v>
      </c>
      <c r="BB17" s="13">
        <f t="shared" ref="BB17" si="104">BA17+7</f>
        <v>42961</v>
      </c>
      <c r="BC17" s="13">
        <f t="shared" ref="BC17" si="105">BB17+7</f>
        <v>42968</v>
      </c>
      <c r="BD17" s="90">
        <f t="shared" ref="BD17" si="106">BC17+7</f>
        <v>42975</v>
      </c>
      <c r="BE17" s="86">
        <f t="shared" ref="BE17" si="107">BD17+7</f>
        <v>42982</v>
      </c>
      <c r="BF17" s="86">
        <f t="shared" ref="BF17" si="108">BE17+7</f>
        <v>42989</v>
      </c>
      <c r="BG17" s="86">
        <f t="shared" ref="BG17" si="109">BF17+7</f>
        <v>42996</v>
      </c>
      <c r="BH17" s="86">
        <f t="shared" ref="BH17" si="110">BG17+7</f>
        <v>43003</v>
      </c>
      <c r="BI17" s="91">
        <f t="shared" ref="BI17" si="111">BH17+7</f>
        <v>43010</v>
      </c>
      <c r="BJ17" s="91">
        <f t="shared" ref="BJ17" si="112">BI17+7</f>
        <v>43017</v>
      </c>
      <c r="BK17" s="92">
        <f t="shared" ref="BK17" si="113">BJ17+7</f>
        <v>43024</v>
      </c>
      <c r="BL17" s="93">
        <f>BK17+7</f>
        <v>43031</v>
      </c>
    </row>
    <row r="18" spans="1:64" ht="21" thickBot="1">
      <c r="A18" s="18"/>
      <c r="B18" s="19"/>
      <c r="C18" s="20" t="s">
        <v>4</v>
      </c>
      <c r="D18" s="21"/>
      <c r="E18" s="22" t="s">
        <v>5</v>
      </c>
      <c r="F18" s="22"/>
      <c r="G18" s="23"/>
      <c r="H18" s="23"/>
      <c r="I18" s="24" t="s">
        <v>6</v>
      </c>
      <c r="J18" s="24"/>
      <c r="K18" s="25"/>
      <c r="L18" s="26"/>
      <c r="M18" s="25"/>
      <c r="N18" s="22" t="s">
        <v>7</v>
      </c>
      <c r="O18" s="22"/>
      <c r="P18" s="23"/>
      <c r="Q18" s="23"/>
      <c r="R18" s="22" t="s">
        <v>8</v>
      </c>
      <c r="S18" s="22"/>
      <c r="T18" s="21"/>
      <c r="U18" s="27"/>
      <c r="V18" s="28" t="s">
        <v>9</v>
      </c>
      <c r="W18" s="25"/>
      <c r="X18" s="24"/>
      <c r="Y18" s="23"/>
      <c r="Z18" s="29"/>
      <c r="AA18" s="29" t="s">
        <v>10</v>
      </c>
      <c r="AB18" s="21"/>
      <c r="AC18" s="22"/>
      <c r="AD18" s="27"/>
      <c r="AE18" s="30" t="s">
        <v>11</v>
      </c>
      <c r="AF18" s="29"/>
      <c r="AG18" s="23"/>
      <c r="AH18" s="23"/>
      <c r="AI18" s="24" t="s">
        <v>12</v>
      </c>
      <c r="AJ18" s="24"/>
      <c r="AK18" s="24"/>
      <c r="AL18" s="27"/>
      <c r="AM18" s="26" t="s">
        <v>13</v>
      </c>
      <c r="AN18" s="25"/>
      <c r="AO18" s="23"/>
      <c r="AP18" s="23"/>
      <c r="AQ18" s="23"/>
      <c r="AR18" s="24" t="s">
        <v>14</v>
      </c>
      <c r="AS18" s="24"/>
      <c r="AT18" s="23"/>
      <c r="AU18" s="23"/>
      <c r="AV18" s="30" t="s">
        <v>15</v>
      </c>
      <c r="AW18" s="31"/>
      <c r="AX18" s="32"/>
      <c r="AY18" s="27"/>
      <c r="AZ18" s="27"/>
      <c r="BA18" s="26" t="s">
        <v>16</v>
      </c>
      <c r="BB18" s="20"/>
      <c r="BC18" s="26"/>
      <c r="BD18" s="108"/>
      <c r="BE18" s="103"/>
      <c r="BF18" s="103"/>
      <c r="BG18" s="102" t="s">
        <v>16</v>
      </c>
      <c r="BH18" s="96"/>
      <c r="BI18" s="97"/>
      <c r="BJ18" s="97"/>
      <c r="BK18" s="107" t="s">
        <v>58</v>
      </c>
      <c r="BL18" s="109"/>
    </row>
    <row r="19" spans="1:64" s="38" customFormat="1" ht="21.6" thickTop="1" thickBot="1">
      <c r="A19" s="33" t="s">
        <v>17</v>
      </c>
      <c r="B19" s="34"/>
      <c r="C19" s="35" t="s">
        <v>18</v>
      </c>
      <c r="D19" s="35">
        <v>1</v>
      </c>
      <c r="E19" s="35">
        <f>+D19+1</f>
        <v>2</v>
      </c>
      <c r="F19" s="35">
        <f t="shared" ref="F19:F20" si="114">E19+1</f>
        <v>3</v>
      </c>
      <c r="G19" s="35">
        <f t="shared" ref="G19:G20" si="115">F19+1</f>
        <v>4</v>
      </c>
      <c r="H19" s="35">
        <f t="shared" ref="H19:H20" si="116">G19+1</f>
        <v>5</v>
      </c>
      <c r="I19" s="35">
        <f t="shared" ref="I19:I20" si="117">H19+1</f>
        <v>6</v>
      </c>
      <c r="J19" s="35">
        <f t="shared" ref="J19:J20" si="118">I19+1</f>
        <v>7</v>
      </c>
      <c r="K19" s="35">
        <f t="shared" ref="K19:K20" si="119">J19+1</f>
        <v>8</v>
      </c>
      <c r="L19" s="35" t="s">
        <v>18</v>
      </c>
      <c r="M19" s="35">
        <f>K19+1</f>
        <v>9</v>
      </c>
      <c r="N19" s="35">
        <f t="shared" ref="N19:N20" si="120">M19+1</f>
        <v>10</v>
      </c>
      <c r="O19" s="35">
        <f t="shared" ref="O19" si="121">N19+1</f>
        <v>11</v>
      </c>
      <c r="P19" s="35">
        <f t="shared" ref="P19" si="122">O19+1</f>
        <v>12</v>
      </c>
      <c r="Q19" s="35">
        <f t="shared" ref="Q19:Q20" si="123">P19+1</f>
        <v>13</v>
      </c>
      <c r="R19" s="35">
        <f t="shared" ref="R19" si="124">Q19+1</f>
        <v>14</v>
      </c>
      <c r="S19" s="35">
        <f t="shared" ref="S19" si="125">R19+1</f>
        <v>15</v>
      </c>
      <c r="T19" s="35">
        <f t="shared" ref="T19" si="126">S19+1</f>
        <v>16</v>
      </c>
      <c r="U19" s="35" t="s">
        <v>18</v>
      </c>
      <c r="V19" s="35" t="s">
        <v>18</v>
      </c>
      <c r="W19" s="35">
        <f>+T19+1</f>
        <v>17</v>
      </c>
      <c r="X19" s="35">
        <f t="shared" ref="X19" si="127">W19+1</f>
        <v>18</v>
      </c>
      <c r="Y19" s="35">
        <f t="shared" ref="Y19" si="128">X19+1</f>
        <v>19</v>
      </c>
      <c r="Z19" s="35">
        <f t="shared" ref="Z19" si="129">Y19+1</f>
        <v>20</v>
      </c>
      <c r="AA19" s="35">
        <f t="shared" ref="AA19" si="130">Z19+1</f>
        <v>21</v>
      </c>
      <c r="AB19" s="35">
        <f t="shared" ref="AB19:AB20" si="131">AA19+1</f>
        <v>22</v>
      </c>
      <c r="AC19" s="35">
        <f t="shared" ref="AC19:AC20" si="132">AB19+1</f>
        <v>23</v>
      </c>
      <c r="AD19" s="35" t="s">
        <v>18</v>
      </c>
      <c r="AE19" s="35">
        <f>AC19+1</f>
        <v>24</v>
      </c>
      <c r="AF19" s="35">
        <f t="shared" ref="AF19:AF20" si="133">AE19+1</f>
        <v>25</v>
      </c>
      <c r="AG19" s="35">
        <f t="shared" ref="AG19:AG20" si="134">AF19+1</f>
        <v>26</v>
      </c>
      <c r="AH19" s="35">
        <f t="shared" ref="AH19:AH20" si="135">AG19+1</f>
        <v>27</v>
      </c>
      <c r="AI19" s="35">
        <f t="shared" ref="AI19:AI20" si="136">AH19+1</f>
        <v>28</v>
      </c>
      <c r="AJ19" s="35">
        <f t="shared" ref="AJ19:AJ20" si="137">AI19+1</f>
        <v>29</v>
      </c>
      <c r="AK19" s="35">
        <f t="shared" ref="AK19:AK20" si="138">AJ19+1</f>
        <v>30</v>
      </c>
      <c r="AL19" s="35" t="s">
        <v>18</v>
      </c>
      <c r="AM19" s="35" t="s">
        <v>18</v>
      </c>
      <c r="AN19" s="35">
        <f>+AK19+1</f>
        <v>31</v>
      </c>
      <c r="AO19" s="35">
        <f t="shared" ref="AO19" si="139">AN19+1</f>
        <v>32</v>
      </c>
      <c r="AP19" s="35">
        <f t="shared" ref="AP19" si="140">AO19+1</f>
        <v>33</v>
      </c>
      <c r="AQ19" s="35">
        <f t="shared" ref="AQ19" si="141">+AP19+1</f>
        <v>34</v>
      </c>
      <c r="AR19" s="35">
        <f t="shared" ref="AR19" si="142">+AQ19+1</f>
        <v>35</v>
      </c>
      <c r="AS19" s="35">
        <f t="shared" ref="AS19" si="143">+AR19+1</f>
        <v>36</v>
      </c>
      <c r="AT19" s="35">
        <f t="shared" ref="AT19" si="144">+AS19+1</f>
        <v>37</v>
      </c>
      <c r="AU19" s="35">
        <f t="shared" ref="AU19" si="145">+AT19+1</f>
        <v>38</v>
      </c>
      <c r="AV19" s="35">
        <f t="shared" ref="AV19" si="146">+AU19+1</f>
        <v>39</v>
      </c>
      <c r="AW19" s="36">
        <f t="shared" ref="AW19" si="147">+AV19+1</f>
        <v>40</v>
      </c>
      <c r="AX19" s="37" t="s">
        <v>18</v>
      </c>
      <c r="AY19" s="35" t="s">
        <v>18</v>
      </c>
      <c r="AZ19" s="35" t="s">
        <v>18</v>
      </c>
      <c r="BA19" s="35" t="s">
        <v>18</v>
      </c>
      <c r="BB19" s="35" t="s">
        <v>18</v>
      </c>
      <c r="BC19" s="35" t="s">
        <v>18</v>
      </c>
      <c r="BD19" s="114" t="s">
        <v>18</v>
      </c>
      <c r="BE19" s="112" t="s">
        <v>18</v>
      </c>
      <c r="BF19" s="112" t="s">
        <v>18</v>
      </c>
      <c r="BG19" s="112" t="s">
        <v>18</v>
      </c>
      <c r="BH19" s="112" t="s">
        <v>18</v>
      </c>
      <c r="BI19" s="115">
        <v>0</v>
      </c>
      <c r="BJ19" s="115">
        <v>1</v>
      </c>
      <c r="BK19" s="116">
        <f>+BJ19+1</f>
        <v>2</v>
      </c>
      <c r="BL19" s="117">
        <f>+BK19+1</f>
        <v>3</v>
      </c>
    </row>
    <row r="20" spans="1:64" s="38" customFormat="1" ht="21.6" thickTop="1" thickBot="1">
      <c r="A20" s="6" t="s">
        <v>19</v>
      </c>
      <c r="B20" s="7"/>
      <c r="C20" s="8" t="s">
        <v>18</v>
      </c>
      <c r="D20" s="354">
        <v>1</v>
      </c>
      <c r="E20" s="354">
        <f t="shared" ref="E20" si="148">D20+1</f>
        <v>2</v>
      </c>
      <c r="F20" s="354">
        <f t="shared" si="114"/>
        <v>3</v>
      </c>
      <c r="G20" s="354">
        <f t="shared" si="115"/>
        <v>4</v>
      </c>
      <c r="H20" s="354">
        <f t="shared" si="116"/>
        <v>5</v>
      </c>
      <c r="I20" s="354">
        <f t="shared" si="117"/>
        <v>6</v>
      </c>
      <c r="J20" s="354">
        <f t="shared" si="118"/>
        <v>7</v>
      </c>
      <c r="K20" s="355">
        <f t="shared" si="119"/>
        <v>8</v>
      </c>
      <c r="L20" s="8" t="s">
        <v>18</v>
      </c>
      <c r="M20" s="372">
        <f>K20+1</f>
        <v>9</v>
      </c>
      <c r="N20" s="371">
        <f t="shared" si="120"/>
        <v>10</v>
      </c>
      <c r="O20" s="351">
        <v>1</v>
      </c>
      <c r="P20" s="351">
        <f>+O20+1</f>
        <v>2</v>
      </c>
      <c r="Q20" s="351">
        <f t="shared" si="123"/>
        <v>3</v>
      </c>
      <c r="R20" s="351">
        <f>Q20+1</f>
        <v>4</v>
      </c>
      <c r="S20" s="351">
        <f>R20+1</f>
        <v>5</v>
      </c>
      <c r="T20" s="352">
        <f>S20+1</f>
        <v>6</v>
      </c>
      <c r="U20" s="8" t="s">
        <v>18</v>
      </c>
      <c r="V20" s="8" t="s">
        <v>18</v>
      </c>
      <c r="W20" s="351">
        <f>+T20+1</f>
        <v>7</v>
      </c>
      <c r="X20" s="351">
        <f>W20+1</f>
        <v>8</v>
      </c>
      <c r="Y20" s="351">
        <f>X20+1</f>
        <v>9</v>
      </c>
      <c r="Z20" s="352">
        <f>Y20+1</f>
        <v>10</v>
      </c>
      <c r="AA20" s="354">
        <v>1</v>
      </c>
      <c r="AB20" s="354">
        <f t="shared" si="131"/>
        <v>2</v>
      </c>
      <c r="AC20" s="355">
        <f t="shared" si="132"/>
        <v>3</v>
      </c>
      <c r="AD20" s="8" t="s">
        <v>18</v>
      </c>
      <c r="AE20" s="354">
        <f>AC20+1</f>
        <v>4</v>
      </c>
      <c r="AF20" s="354">
        <f t="shared" si="133"/>
        <v>5</v>
      </c>
      <c r="AG20" s="354">
        <f t="shared" si="134"/>
        <v>6</v>
      </c>
      <c r="AH20" s="354">
        <f t="shared" si="135"/>
        <v>7</v>
      </c>
      <c r="AI20" s="354">
        <f t="shared" si="136"/>
        <v>8</v>
      </c>
      <c r="AJ20" s="354">
        <f t="shared" si="137"/>
        <v>9</v>
      </c>
      <c r="AK20" s="355">
        <f t="shared" si="138"/>
        <v>10</v>
      </c>
      <c r="AL20" s="8" t="s">
        <v>18</v>
      </c>
      <c r="AM20" s="8" t="s">
        <v>18</v>
      </c>
      <c r="AN20" s="351">
        <v>1</v>
      </c>
      <c r="AO20" s="351">
        <f>AN20+1</f>
        <v>2</v>
      </c>
      <c r="AP20" s="351">
        <f>AO20+1</f>
        <v>3</v>
      </c>
      <c r="AQ20" s="351">
        <f t="shared" ref="AQ20" si="149">AP20+1</f>
        <v>4</v>
      </c>
      <c r="AR20" s="351">
        <f t="shared" ref="AR20" si="150">AQ20+1</f>
        <v>5</v>
      </c>
      <c r="AS20" s="351">
        <f t="shared" ref="AS20" si="151">AR20+1</f>
        <v>6</v>
      </c>
      <c r="AT20" s="351">
        <f t="shared" ref="AT20" si="152">AS20+1</f>
        <v>7</v>
      </c>
      <c r="AU20" s="351">
        <f t="shared" ref="AU20" si="153">AT20+1</f>
        <v>8</v>
      </c>
      <c r="AV20" s="351">
        <f t="shared" ref="AV20" si="154">AU20+1</f>
        <v>9</v>
      </c>
      <c r="AW20" s="375">
        <f t="shared" ref="AW20" si="155">AV20+1</f>
        <v>10</v>
      </c>
      <c r="AX20" s="114" t="s">
        <v>18</v>
      </c>
      <c r="AY20" s="114" t="s">
        <v>18</v>
      </c>
      <c r="AZ20" s="114" t="s">
        <v>18</v>
      </c>
      <c r="BA20" s="114" t="s">
        <v>18</v>
      </c>
      <c r="BB20" s="114" t="s">
        <v>18</v>
      </c>
      <c r="BC20" s="114" t="s">
        <v>18</v>
      </c>
      <c r="BD20" s="114" t="s">
        <v>18</v>
      </c>
      <c r="BE20" s="112" t="s">
        <v>18</v>
      </c>
      <c r="BF20" s="112" t="s">
        <v>18</v>
      </c>
      <c r="BG20" s="112" t="s">
        <v>18</v>
      </c>
      <c r="BH20" s="112" t="s">
        <v>18</v>
      </c>
      <c r="BI20" s="115" t="s">
        <v>18</v>
      </c>
      <c r="BJ20" s="115" t="s">
        <v>18</v>
      </c>
      <c r="BK20" s="116" t="s">
        <v>18</v>
      </c>
      <c r="BL20" s="117" t="s">
        <v>18</v>
      </c>
    </row>
    <row r="21" spans="1:64" s="38" customFormat="1" ht="21.6" thickTop="1">
      <c r="A21" s="325" t="s">
        <v>22</v>
      </c>
      <c r="B21" s="49" t="s">
        <v>55</v>
      </c>
      <c r="C21" s="50" t="s">
        <v>20</v>
      </c>
      <c r="D21" s="280" t="s">
        <v>147</v>
      </c>
      <c r="E21" s="134"/>
      <c r="F21" s="134"/>
      <c r="G21" s="134"/>
      <c r="H21" s="134"/>
      <c r="I21" s="134"/>
      <c r="J21" s="134"/>
      <c r="K21" s="134"/>
      <c r="L21" s="125" t="s">
        <v>60</v>
      </c>
      <c r="M21" s="134"/>
      <c r="N21" s="134"/>
      <c r="O21" s="134"/>
      <c r="P21" s="134"/>
      <c r="Q21" s="134"/>
      <c r="R21" s="134"/>
      <c r="S21" s="134"/>
      <c r="T21" s="134"/>
      <c r="U21" s="126" t="s">
        <v>27</v>
      </c>
      <c r="V21" s="125" t="s">
        <v>60</v>
      </c>
      <c r="W21" s="134"/>
      <c r="X21" s="134"/>
      <c r="Y21" s="134"/>
      <c r="Z21" s="134"/>
      <c r="AA21" s="134"/>
      <c r="AB21" s="134"/>
      <c r="AC21" s="134"/>
      <c r="AD21" s="125" t="s">
        <v>60</v>
      </c>
      <c r="AE21" s="134"/>
      <c r="AF21" s="134"/>
      <c r="AG21" s="134"/>
      <c r="AH21" s="134"/>
      <c r="AI21" s="134"/>
      <c r="AJ21" s="134"/>
      <c r="AK21" s="370" t="s">
        <v>27</v>
      </c>
      <c r="AL21" s="212" t="s">
        <v>60</v>
      </c>
      <c r="AM21" s="125" t="s">
        <v>60</v>
      </c>
      <c r="AN21" s="347"/>
      <c r="AO21" s="347"/>
      <c r="AP21" s="241"/>
      <c r="AQ21" s="241"/>
      <c r="AR21" s="53" t="s">
        <v>27</v>
      </c>
      <c r="AS21" s="360"/>
      <c r="AT21" s="124"/>
      <c r="AU21" s="124"/>
      <c r="AV21" s="124"/>
      <c r="AW21" s="124"/>
      <c r="AX21" s="125" t="s">
        <v>60</v>
      </c>
      <c r="AY21" s="125" t="s">
        <v>60</v>
      </c>
      <c r="AZ21" s="125" t="s">
        <v>60</v>
      </c>
      <c r="BA21" s="125" t="s">
        <v>60</v>
      </c>
      <c r="BB21" s="125" t="s">
        <v>60</v>
      </c>
      <c r="BC21" s="125" t="s">
        <v>60</v>
      </c>
      <c r="BD21" s="125" t="s">
        <v>60</v>
      </c>
      <c r="BE21" s="125" t="s">
        <v>60</v>
      </c>
      <c r="BF21" s="125" t="s">
        <v>60</v>
      </c>
      <c r="BG21" s="125" t="s">
        <v>60</v>
      </c>
      <c r="BH21" s="125" t="s">
        <v>60</v>
      </c>
      <c r="BI21" s="128"/>
      <c r="BJ21" s="128"/>
      <c r="BK21" s="129"/>
      <c r="BL21" s="130"/>
    </row>
    <row r="22" spans="1:64" s="38" customFormat="1" ht="20.399999999999999">
      <c r="A22" s="48"/>
      <c r="B22" s="49" t="s">
        <v>28</v>
      </c>
      <c r="C22" s="50" t="s">
        <v>20</v>
      </c>
      <c r="D22" s="56"/>
      <c r="E22" s="134"/>
      <c r="F22" s="134"/>
      <c r="G22" s="134"/>
      <c r="H22" s="134"/>
      <c r="I22" s="134"/>
      <c r="J22" s="134"/>
      <c r="K22" s="134"/>
      <c r="L22" s="125" t="s">
        <v>60</v>
      </c>
      <c r="M22" s="134"/>
      <c r="N22" s="134"/>
      <c r="O22" s="134"/>
      <c r="P22" s="134"/>
      <c r="Q22" s="134"/>
      <c r="R22" s="134"/>
      <c r="S22" s="134"/>
      <c r="T22" s="134"/>
      <c r="U22" s="125" t="s">
        <v>60</v>
      </c>
      <c r="V22" s="125" t="s">
        <v>60</v>
      </c>
      <c r="W22" s="134"/>
      <c r="X22" s="134"/>
      <c r="Y22" s="134"/>
      <c r="Z22" s="134"/>
      <c r="AA22" s="124"/>
      <c r="AB22" s="124"/>
      <c r="AC22" s="124"/>
      <c r="AD22" s="125" t="s">
        <v>60</v>
      </c>
      <c r="AE22" s="124"/>
      <c r="AF22" s="124"/>
      <c r="AG22" s="124"/>
      <c r="AH22" s="124"/>
      <c r="AI22" s="124"/>
      <c r="AJ22" s="124"/>
      <c r="AK22" s="124"/>
      <c r="AL22" s="125" t="s">
        <v>60</v>
      </c>
      <c r="AM22" s="125" t="s">
        <v>60</v>
      </c>
      <c r="AN22" s="348"/>
      <c r="AO22" s="348"/>
      <c r="AP22" s="242"/>
      <c r="AQ22" s="242"/>
      <c r="AR22" s="335"/>
      <c r="AS22" s="335"/>
      <c r="AT22" s="124"/>
      <c r="AU22" s="124"/>
      <c r="AV22" s="124"/>
      <c r="AW22" s="124"/>
      <c r="AX22" s="125" t="s">
        <v>60</v>
      </c>
      <c r="AY22" s="125" t="s">
        <v>60</v>
      </c>
      <c r="AZ22" s="125" t="s">
        <v>60</v>
      </c>
      <c r="BA22" s="125" t="s">
        <v>60</v>
      </c>
      <c r="BB22" s="125" t="s">
        <v>60</v>
      </c>
      <c r="BC22" s="125" t="s">
        <v>60</v>
      </c>
      <c r="BD22" s="125" t="s">
        <v>60</v>
      </c>
      <c r="BE22" s="125" t="s">
        <v>60</v>
      </c>
      <c r="BF22" s="125" t="s">
        <v>60</v>
      </c>
      <c r="BG22" s="125" t="s">
        <v>60</v>
      </c>
      <c r="BH22" s="125" t="s">
        <v>60</v>
      </c>
      <c r="BI22" s="128"/>
      <c r="BJ22" s="128"/>
      <c r="BK22" s="129"/>
      <c r="BL22" s="130"/>
    </row>
    <row r="23" spans="1:64" s="38" customFormat="1" ht="20.399999999999999">
      <c r="A23" s="48"/>
      <c r="B23" s="49" t="s">
        <v>29</v>
      </c>
      <c r="C23" s="50" t="s">
        <v>20</v>
      </c>
      <c r="D23" s="56"/>
      <c r="E23" s="124"/>
      <c r="F23" s="124"/>
      <c r="G23" s="124"/>
      <c r="H23" s="124"/>
      <c r="I23" s="124"/>
      <c r="J23" s="124"/>
      <c r="K23" s="124"/>
      <c r="L23" s="125" t="s">
        <v>60</v>
      </c>
      <c r="M23" s="124"/>
      <c r="N23" s="124"/>
      <c r="O23" s="124"/>
      <c r="P23" s="124"/>
      <c r="Q23" s="124"/>
      <c r="R23" s="124"/>
      <c r="S23" s="124"/>
      <c r="T23" s="124"/>
      <c r="U23" s="125" t="s">
        <v>60</v>
      </c>
      <c r="V23" s="125" t="s">
        <v>60</v>
      </c>
      <c r="W23" s="124"/>
      <c r="X23" s="124"/>
      <c r="Y23" s="124"/>
      <c r="Z23" s="124"/>
      <c r="AA23" s="124"/>
      <c r="AB23" s="124"/>
      <c r="AC23" s="124"/>
      <c r="AD23" s="125" t="s">
        <v>60</v>
      </c>
      <c r="AE23" s="124"/>
      <c r="AF23" s="124"/>
      <c r="AG23" s="124"/>
      <c r="AH23" s="124"/>
      <c r="AI23" s="124"/>
      <c r="AJ23" s="124"/>
      <c r="AK23" s="124"/>
      <c r="AL23" s="125" t="s">
        <v>60</v>
      </c>
      <c r="AM23" s="125" t="s">
        <v>60</v>
      </c>
      <c r="AN23" s="348"/>
      <c r="AO23" s="348"/>
      <c r="AP23" s="242"/>
      <c r="AQ23" s="242"/>
      <c r="AR23" s="335"/>
      <c r="AS23" s="335"/>
      <c r="AT23" s="124"/>
      <c r="AU23" s="124"/>
      <c r="AV23" s="124"/>
      <c r="AW23" s="124"/>
      <c r="AX23" s="125" t="s">
        <v>60</v>
      </c>
      <c r="AY23" s="125" t="s">
        <v>60</v>
      </c>
      <c r="AZ23" s="125" t="s">
        <v>60</v>
      </c>
      <c r="BA23" s="125" t="s">
        <v>60</v>
      </c>
      <c r="BB23" s="125" t="s">
        <v>60</v>
      </c>
      <c r="BC23" s="125" t="s">
        <v>60</v>
      </c>
      <c r="BD23" s="125" t="s">
        <v>60</v>
      </c>
      <c r="BE23" s="125" t="s">
        <v>60</v>
      </c>
      <c r="BF23" s="125" t="s">
        <v>60</v>
      </c>
      <c r="BG23" s="125" t="s">
        <v>60</v>
      </c>
      <c r="BH23" s="125" t="s">
        <v>60</v>
      </c>
      <c r="BI23" s="128"/>
      <c r="BJ23" s="128"/>
      <c r="BK23" s="129"/>
      <c r="BL23" s="130"/>
    </row>
    <row r="24" spans="1:64" s="38" customFormat="1" ht="20.399999999999999">
      <c r="A24" s="48"/>
      <c r="B24" s="49" t="s">
        <v>30</v>
      </c>
      <c r="C24" s="50" t="s">
        <v>20</v>
      </c>
      <c r="D24" s="124"/>
      <c r="E24" s="124"/>
      <c r="F24" s="124"/>
      <c r="G24" s="124"/>
      <c r="H24" s="124"/>
      <c r="I24" s="124"/>
      <c r="J24" s="124"/>
      <c r="K24" s="124"/>
      <c r="L24" s="125" t="s">
        <v>60</v>
      </c>
      <c r="M24" s="124"/>
      <c r="N24" s="124"/>
      <c r="O24" s="124"/>
      <c r="P24" s="124"/>
      <c r="Q24" s="124"/>
      <c r="R24" s="124"/>
      <c r="S24" s="124"/>
      <c r="T24" s="124"/>
      <c r="U24" s="125" t="s">
        <v>60</v>
      </c>
      <c r="V24" s="125" t="s">
        <v>60</v>
      </c>
      <c r="W24" s="124"/>
      <c r="X24" s="124"/>
      <c r="Y24" s="124"/>
      <c r="Z24" s="124"/>
      <c r="AA24" s="124"/>
      <c r="AB24" s="124"/>
      <c r="AC24" s="124"/>
      <c r="AD24" s="125" t="s">
        <v>60</v>
      </c>
      <c r="AE24" s="124"/>
      <c r="AF24" s="124"/>
      <c r="AG24" s="124"/>
      <c r="AH24" s="124"/>
      <c r="AI24" s="124"/>
      <c r="AJ24" s="135" t="s">
        <v>31</v>
      </c>
      <c r="AK24" s="124"/>
      <c r="AL24" s="126" t="s">
        <v>27</v>
      </c>
      <c r="AM24" s="125" t="s">
        <v>60</v>
      </c>
      <c r="AN24" s="348"/>
      <c r="AO24" s="348"/>
      <c r="AP24" s="53" t="s">
        <v>27</v>
      </c>
      <c r="AQ24" s="242"/>
      <c r="AR24" s="361"/>
      <c r="AS24" s="361"/>
      <c r="AT24" s="124"/>
      <c r="AU24" s="124"/>
      <c r="AV24" s="124"/>
      <c r="AW24" s="124"/>
      <c r="AX24" s="125" t="s">
        <v>60</v>
      </c>
      <c r="AY24" s="125" t="s">
        <v>60</v>
      </c>
      <c r="AZ24" s="125" t="s">
        <v>60</v>
      </c>
      <c r="BA24" s="125" t="s">
        <v>60</v>
      </c>
      <c r="BB24" s="125" t="s">
        <v>60</v>
      </c>
      <c r="BC24" s="125" t="s">
        <v>60</v>
      </c>
      <c r="BD24" s="125" t="s">
        <v>60</v>
      </c>
      <c r="BE24" s="125" t="s">
        <v>60</v>
      </c>
      <c r="BF24" s="125" t="s">
        <v>60</v>
      </c>
      <c r="BG24" s="125" t="s">
        <v>60</v>
      </c>
      <c r="BH24" s="125" t="s">
        <v>60</v>
      </c>
      <c r="BI24" s="128"/>
      <c r="BJ24" s="128"/>
      <c r="BK24" s="129"/>
      <c r="BL24" s="130"/>
    </row>
    <row r="25" spans="1:64" s="38" customFormat="1" ht="21" thickBot="1">
      <c r="A25" s="48"/>
      <c r="B25" s="49" t="s">
        <v>32</v>
      </c>
      <c r="C25" s="50" t="s">
        <v>20</v>
      </c>
      <c r="D25" s="139"/>
      <c r="E25" s="350" t="s">
        <v>168</v>
      </c>
      <c r="F25" s="139"/>
      <c r="G25" s="139"/>
      <c r="H25" s="139"/>
      <c r="I25" s="139"/>
      <c r="J25" s="139"/>
      <c r="K25" s="139"/>
      <c r="L25" s="140" t="s">
        <v>60</v>
      </c>
      <c r="M25" s="139"/>
      <c r="N25" s="139"/>
      <c r="O25" s="139"/>
      <c r="P25" s="139"/>
      <c r="Q25" s="139"/>
      <c r="R25" s="139"/>
      <c r="S25" s="139"/>
      <c r="T25" s="139"/>
      <c r="U25" s="140" t="s">
        <v>60</v>
      </c>
      <c r="V25" s="140" t="s">
        <v>60</v>
      </c>
      <c r="W25" s="139"/>
      <c r="X25" s="139"/>
      <c r="Y25" s="139"/>
      <c r="Z25" s="139"/>
      <c r="AA25" s="139"/>
      <c r="AB25" s="139"/>
      <c r="AC25" s="139"/>
      <c r="AD25" s="140" t="s">
        <v>60</v>
      </c>
      <c r="AE25" s="139"/>
      <c r="AF25" s="139"/>
      <c r="AG25" s="139"/>
      <c r="AH25" s="139"/>
      <c r="AI25" s="139"/>
      <c r="AJ25" s="238" t="s">
        <v>27</v>
      </c>
      <c r="AK25" s="139"/>
      <c r="AL25" s="140" t="s">
        <v>60</v>
      </c>
      <c r="AM25" s="238" t="s">
        <v>27</v>
      </c>
      <c r="AN25" s="349"/>
      <c r="AO25" s="349"/>
      <c r="AP25" s="140" t="s">
        <v>60</v>
      </c>
      <c r="AQ25" s="239"/>
      <c r="AR25" s="362"/>
      <c r="AS25" s="362"/>
      <c r="AT25" s="139"/>
      <c r="AU25" s="139"/>
      <c r="AV25" s="139"/>
      <c r="AW25" s="139"/>
      <c r="AX25" s="140" t="s">
        <v>60</v>
      </c>
      <c r="AY25" s="140" t="s">
        <v>60</v>
      </c>
      <c r="AZ25" s="140" t="s">
        <v>60</v>
      </c>
      <c r="BA25" s="140" t="s">
        <v>60</v>
      </c>
      <c r="BB25" s="140" t="s">
        <v>60</v>
      </c>
      <c r="BC25" s="140" t="s">
        <v>60</v>
      </c>
      <c r="BD25" s="140" t="s">
        <v>60</v>
      </c>
      <c r="BE25" s="140" t="s">
        <v>60</v>
      </c>
      <c r="BF25" s="140" t="s">
        <v>60</v>
      </c>
      <c r="BG25" s="140" t="s">
        <v>60</v>
      </c>
      <c r="BH25" s="140" t="s">
        <v>60</v>
      </c>
      <c r="BI25" s="141"/>
      <c r="BJ25" s="141"/>
      <c r="BK25" s="142"/>
      <c r="BL25" s="143"/>
    </row>
    <row r="26" spans="1:64" s="38" customFormat="1" ht="21.6" thickTop="1" thickBot="1">
      <c r="A26" s="388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88"/>
      <c r="BB26" s="388"/>
      <c r="BC26" s="388"/>
      <c r="BD26" s="388"/>
      <c r="BE26" s="388"/>
      <c r="BF26" s="388"/>
      <c r="BG26" s="388"/>
      <c r="BH26" s="388"/>
      <c r="BI26" s="388"/>
      <c r="BJ26" s="388"/>
      <c r="BK26" s="388"/>
      <c r="BL26" s="388"/>
    </row>
    <row r="27" spans="1:64" s="38" customFormat="1" ht="31.2" thickTop="1" thickBot="1">
      <c r="A27" s="205"/>
      <c r="B27" s="210" t="s">
        <v>42</v>
      </c>
      <c r="C27" s="207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10" t="s">
        <v>160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8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9"/>
      <c r="AR27" s="206"/>
      <c r="AS27" s="3" t="s">
        <v>1</v>
      </c>
      <c r="AT27" s="209"/>
      <c r="AU27" s="209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</row>
    <row r="28" spans="1:64" s="38" customFormat="1" ht="21.6" thickTop="1" thickBot="1">
      <c r="A28" s="6" t="s">
        <v>159</v>
      </c>
      <c r="B28" s="7"/>
      <c r="C28" s="8">
        <v>34</v>
      </c>
      <c r="D28" s="9">
        <f t="shared" ref="D28" si="156">C28+1</f>
        <v>35</v>
      </c>
      <c r="E28" s="10">
        <f t="shared" ref="E28" si="157">D28+1</f>
        <v>36</v>
      </c>
      <c r="F28" s="10">
        <f t="shared" ref="F28" si="158">E28+1</f>
        <v>37</v>
      </c>
      <c r="G28" s="10">
        <f t="shared" ref="G28" si="159">F28+1</f>
        <v>38</v>
      </c>
      <c r="H28" s="10">
        <f t="shared" ref="H28" si="160">G28+1</f>
        <v>39</v>
      </c>
      <c r="I28" s="10">
        <f t="shared" ref="I28" si="161">H28+1</f>
        <v>40</v>
      </c>
      <c r="J28" s="10">
        <f t="shared" ref="J28" si="162">I28+1</f>
        <v>41</v>
      </c>
      <c r="K28" s="9">
        <f t="shared" ref="K28" si="163">J28+1</f>
        <v>42</v>
      </c>
      <c r="L28" s="8">
        <f t="shared" ref="L28" si="164">K28+1</f>
        <v>43</v>
      </c>
      <c r="M28" s="9">
        <f>L28+1</f>
        <v>44</v>
      </c>
      <c r="N28" s="9">
        <f>M28+1</f>
        <v>45</v>
      </c>
      <c r="O28" s="10">
        <f t="shared" ref="O28" si="165">N28+1</f>
        <v>46</v>
      </c>
      <c r="P28" s="10">
        <f t="shared" ref="P28" si="166">O28+1</f>
        <v>47</v>
      </c>
      <c r="Q28" s="10">
        <f t="shared" ref="Q28" si="167">P28+1</f>
        <v>48</v>
      </c>
      <c r="R28" s="10">
        <f t="shared" ref="R28" si="168">Q28+1</f>
        <v>49</v>
      </c>
      <c r="S28" s="10">
        <f t="shared" ref="S28" si="169">R28+1</f>
        <v>50</v>
      </c>
      <c r="T28" s="9">
        <f t="shared" ref="T28" si="170">S28+1</f>
        <v>51</v>
      </c>
      <c r="U28" s="8">
        <f t="shared" ref="U28" si="171">T28+1</f>
        <v>52</v>
      </c>
      <c r="V28" s="8">
        <v>1</v>
      </c>
      <c r="W28" s="9">
        <f>+V28+1</f>
        <v>2</v>
      </c>
      <c r="X28" s="10">
        <f t="shared" ref="X28" si="172">W28+1</f>
        <v>3</v>
      </c>
      <c r="Y28" s="10">
        <f t="shared" ref="Y28" si="173">X28+1</f>
        <v>4</v>
      </c>
      <c r="Z28" s="10">
        <f t="shared" ref="Z28" si="174">Y28+1</f>
        <v>5</v>
      </c>
      <c r="AA28" s="9">
        <f t="shared" ref="AA28" si="175">Z28+1</f>
        <v>6</v>
      </c>
      <c r="AB28" s="9">
        <f t="shared" ref="AB28" si="176">AA28+1</f>
        <v>7</v>
      </c>
      <c r="AC28" s="9">
        <f>AB28+1</f>
        <v>8</v>
      </c>
      <c r="AD28" s="8">
        <f>AC28+1</f>
        <v>9</v>
      </c>
      <c r="AE28" s="10">
        <f>AD28+1</f>
        <v>10</v>
      </c>
      <c r="AF28" s="10">
        <f>AE28+1</f>
        <v>11</v>
      </c>
      <c r="AG28" s="10">
        <f t="shared" ref="AG28" si="177">AF28+1</f>
        <v>12</v>
      </c>
      <c r="AH28" s="10">
        <f t="shared" ref="AH28" si="178">AG28+1</f>
        <v>13</v>
      </c>
      <c r="AI28" s="10">
        <f t="shared" ref="AI28" si="179">AH28+1</f>
        <v>14</v>
      </c>
      <c r="AJ28" s="10">
        <f t="shared" ref="AJ28" si="180">AI28+1</f>
        <v>15</v>
      </c>
      <c r="AK28" s="10">
        <f t="shared" ref="AK28" si="181">AJ28+1</f>
        <v>16</v>
      </c>
      <c r="AL28" s="8">
        <f t="shared" ref="AL28" si="182">AK28+1</f>
        <v>17</v>
      </c>
      <c r="AM28" s="8">
        <f t="shared" ref="AM28" si="183">AL28+1</f>
        <v>18</v>
      </c>
      <c r="AN28" s="9">
        <f t="shared" ref="AN28" si="184">AM28+1</f>
        <v>19</v>
      </c>
      <c r="AO28" s="10">
        <f t="shared" ref="AO28" si="185">AN28+1</f>
        <v>20</v>
      </c>
      <c r="AP28" s="10">
        <f t="shared" ref="AP28" si="186">AO28+1</f>
        <v>21</v>
      </c>
      <c r="AQ28" s="10">
        <f t="shared" ref="AQ28" si="187">AP28+1</f>
        <v>22</v>
      </c>
      <c r="AR28" s="10">
        <f t="shared" ref="AR28" si="188">AQ28+1</f>
        <v>23</v>
      </c>
      <c r="AS28" s="10">
        <f t="shared" ref="AS28" si="189">AR28+1</f>
        <v>24</v>
      </c>
      <c r="AT28" s="10">
        <f t="shared" ref="AT28" si="190">AS28+1</f>
        <v>25</v>
      </c>
      <c r="AU28" s="10">
        <f t="shared" ref="AU28" si="191">AT28+1</f>
        <v>26</v>
      </c>
      <c r="AV28" s="10">
        <f t="shared" ref="AV28" si="192">AU28+1</f>
        <v>27</v>
      </c>
      <c r="AW28" s="11">
        <f t="shared" ref="AW28" si="193">AV28+1</f>
        <v>28</v>
      </c>
      <c r="AX28" s="12">
        <f t="shared" ref="AX28" si="194">AW28+1</f>
        <v>29</v>
      </c>
      <c r="AY28" s="8">
        <f t="shared" ref="AY28" si="195">AX28+1</f>
        <v>30</v>
      </c>
      <c r="AZ28" s="8">
        <f t="shared" ref="AZ28" si="196">AY28+1</f>
        <v>31</v>
      </c>
      <c r="BA28" s="8">
        <f t="shared" ref="BA28" si="197">AZ28+1</f>
        <v>32</v>
      </c>
      <c r="BB28" s="8">
        <f t="shared" ref="BB28" si="198">BA28+1</f>
        <v>33</v>
      </c>
      <c r="BC28" s="8">
        <f t="shared" ref="BC28" si="199">BB28+1</f>
        <v>34</v>
      </c>
      <c r="BD28" s="83">
        <v>30</v>
      </c>
      <c r="BE28" s="79">
        <f t="shared" ref="BE28" si="200">BD28+1</f>
        <v>31</v>
      </c>
      <c r="BF28" s="79">
        <f t="shared" ref="BF28" si="201">BE28+1</f>
        <v>32</v>
      </c>
      <c r="BG28" s="79">
        <f t="shared" ref="BG28" si="202">BF28+1</f>
        <v>33</v>
      </c>
      <c r="BH28" s="79">
        <f t="shared" ref="BH28" si="203">BG28+1</f>
        <v>34</v>
      </c>
      <c r="BI28" s="84">
        <f t="shared" ref="BI28" si="204">BH28+1</f>
        <v>35</v>
      </c>
      <c r="BJ28" s="84">
        <f t="shared" ref="BJ28" si="205">BI28+1</f>
        <v>36</v>
      </c>
      <c r="BK28" s="82">
        <f t="shared" ref="BK28" si="206">BJ28+1</f>
        <v>37</v>
      </c>
      <c r="BL28" s="85">
        <f>BK28+1</f>
        <v>38</v>
      </c>
    </row>
    <row r="29" spans="1:64" s="38" customFormat="1" ht="21" thickTop="1">
      <c r="A29" s="6" t="s">
        <v>3</v>
      </c>
      <c r="B29" s="7"/>
      <c r="C29" s="13">
        <v>42604</v>
      </c>
      <c r="D29" s="14">
        <f>C29+7</f>
        <v>42611</v>
      </c>
      <c r="E29" s="14">
        <f t="shared" ref="E29" si="207">D29+7</f>
        <v>42618</v>
      </c>
      <c r="F29" s="15">
        <f t="shared" ref="F29" si="208">E29+7</f>
        <v>42625</v>
      </c>
      <c r="G29" s="15">
        <f t="shared" ref="G29" si="209">F29+7</f>
        <v>42632</v>
      </c>
      <c r="H29" s="15">
        <f t="shared" ref="H29" si="210">G29+7</f>
        <v>42639</v>
      </c>
      <c r="I29" s="15">
        <f t="shared" ref="I29" si="211">H29+7</f>
        <v>42646</v>
      </c>
      <c r="J29" s="15">
        <f t="shared" ref="J29" si="212">I29+7</f>
        <v>42653</v>
      </c>
      <c r="K29" s="14">
        <f t="shared" ref="K29" si="213">J29+7</f>
        <v>42660</v>
      </c>
      <c r="L29" s="13">
        <f t="shared" ref="L29" si="214">K29+7</f>
        <v>42667</v>
      </c>
      <c r="M29" s="14">
        <f>L29+7</f>
        <v>42674</v>
      </c>
      <c r="N29" s="14">
        <f>M29+7</f>
        <v>42681</v>
      </c>
      <c r="O29" s="15">
        <f t="shared" ref="O29" si="215">N29+7</f>
        <v>42688</v>
      </c>
      <c r="P29" s="15">
        <f t="shared" ref="P29" si="216">O29+7</f>
        <v>42695</v>
      </c>
      <c r="Q29" s="15">
        <f t="shared" ref="Q29" si="217">P29+7</f>
        <v>42702</v>
      </c>
      <c r="R29" s="15">
        <f t="shared" ref="R29" si="218">Q29+7</f>
        <v>42709</v>
      </c>
      <c r="S29" s="15">
        <f t="shared" ref="S29" si="219">R29+7</f>
        <v>42716</v>
      </c>
      <c r="T29" s="14">
        <f t="shared" ref="T29" si="220">S29+7</f>
        <v>42723</v>
      </c>
      <c r="U29" s="13">
        <f t="shared" ref="U29" si="221">T29+7</f>
        <v>42730</v>
      </c>
      <c r="V29" s="13">
        <f t="shared" ref="V29" si="222">U29+7</f>
        <v>42737</v>
      </c>
      <c r="W29" s="14">
        <f t="shared" ref="W29" si="223">V29+7</f>
        <v>42744</v>
      </c>
      <c r="X29" s="15">
        <f t="shared" ref="X29" si="224">W29+7</f>
        <v>42751</v>
      </c>
      <c r="Y29" s="15">
        <f t="shared" ref="Y29" si="225">X29+7</f>
        <v>42758</v>
      </c>
      <c r="Z29" s="15">
        <f t="shared" ref="Z29" si="226">Y29+7</f>
        <v>42765</v>
      </c>
      <c r="AA29" s="14">
        <f t="shared" ref="AA29" si="227">Z29+7</f>
        <v>42772</v>
      </c>
      <c r="AB29" s="14">
        <f t="shared" ref="AB29" si="228">AA29+7</f>
        <v>42779</v>
      </c>
      <c r="AC29" s="14">
        <f>AB29+7</f>
        <v>42786</v>
      </c>
      <c r="AD29" s="13">
        <f>AC29+7</f>
        <v>42793</v>
      </c>
      <c r="AE29" s="15">
        <f>AD29+7</f>
        <v>42800</v>
      </c>
      <c r="AF29" s="15">
        <f>AE29+7</f>
        <v>42807</v>
      </c>
      <c r="AG29" s="15">
        <f t="shared" ref="AG29" si="229">AF29+7</f>
        <v>42814</v>
      </c>
      <c r="AH29" s="15">
        <f t="shared" ref="AH29" si="230">AG29+7</f>
        <v>42821</v>
      </c>
      <c r="AI29" s="15">
        <f t="shared" ref="AI29" si="231">AH29+7</f>
        <v>42828</v>
      </c>
      <c r="AJ29" s="15">
        <f t="shared" ref="AJ29" si="232">AI29+7</f>
        <v>42835</v>
      </c>
      <c r="AK29" s="15">
        <f t="shared" ref="AK29" si="233">AJ29+7</f>
        <v>42842</v>
      </c>
      <c r="AL29" s="13">
        <f t="shared" ref="AL29" si="234">AK29+7</f>
        <v>42849</v>
      </c>
      <c r="AM29" s="13">
        <f t="shared" ref="AM29" si="235">AL29+7</f>
        <v>42856</v>
      </c>
      <c r="AN29" s="14">
        <f t="shared" ref="AN29" si="236">AM29+7</f>
        <v>42863</v>
      </c>
      <c r="AO29" s="15">
        <f t="shared" ref="AO29" si="237">AN29+7</f>
        <v>42870</v>
      </c>
      <c r="AP29" s="15">
        <f t="shared" ref="AP29" si="238">AO29+7</f>
        <v>42877</v>
      </c>
      <c r="AQ29" s="15">
        <f t="shared" ref="AQ29" si="239">AP29+7</f>
        <v>42884</v>
      </c>
      <c r="AR29" s="15">
        <f t="shared" ref="AR29" si="240">AQ29+7</f>
        <v>42891</v>
      </c>
      <c r="AS29" s="15">
        <f t="shared" ref="AS29" si="241">AR29+7</f>
        <v>42898</v>
      </c>
      <c r="AT29" s="15">
        <f t="shared" ref="AT29" si="242">AS29+7</f>
        <v>42905</v>
      </c>
      <c r="AU29" s="15">
        <f t="shared" ref="AU29" si="243">AT29+7</f>
        <v>42912</v>
      </c>
      <c r="AV29" s="15">
        <f t="shared" ref="AV29" si="244">AU29+7</f>
        <v>42919</v>
      </c>
      <c r="AW29" s="16">
        <f t="shared" ref="AW29" si="245">AV29+7</f>
        <v>42926</v>
      </c>
      <c r="AX29" s="17">
        <f t="shared" ref="AX29" si="246">AW29+7</f>
        <v>42933</v>
      </c>
      <c r="AY29" s="13">
        <f t="shared" ref="AY29" si="247">AX29+7</f>
        <v>42940</v>
      </c>
      <c r="AZ29" s="13">
        <f t="shared" ref="AZ29" si="248">AY29+7</f>
        <v>42947</v>
      </c>
      <c r="BA29" s="13">
        <f t="shared" ref="BA29" si="249">AZ29+7</f>
        <v>42954</v>
      </c>
      <c r="BB29" s="13">
        <f t="shared" ref="BB29" si="250">BA29+7</f>
        <v>42961</v>
      </c>
      <c r="BC29" s="13">
        <f t="shared" ref="BC29" si="251">BB29+7</f>
        <v>42968</v>
      </c>
      <c r="BD29" s="90">
        <f t="shared" ref="BD29" si="252">BC29+7</f>
        <v>42975</v>
      </c>
      <c r="BE29" s="86">
        <f t="shared" ref="BE29" si="253">BD29+7</f>
        <v>42982</v>
      </c>
      <c r="BF29" s="86">
        <f t="shared" ref="BF29" si="254">BE29+7</f>
        <v>42989</v>
      </c>
      <c r="BG29" s="86">
        <f t="shared" ref="BG29" si="255">BF29+7</f>
        <v>42996</v>
      </c>
      <c r="BH29" s="86">
        <f t="shared" ref="BH29" si="256">BG29+7</f>
        <v>43003</v>
      </c>
      <c r="BI29" s="91">
        <f t="shared" ref="BI29" si="257">BH29+7</f>
        <v>43010</v>
      </c>
      <c r="BJ29" s="91">
        <f t="shared" ref="BJ29" si="258">BI29+7</f>
        <v>43017</v>
      </c>
      <c r="BK29" s="92">
        <f t="shared" ref="BK29" si="259">BJ29+7</f>
        <v>43024</v>
      </c>
      <c r="BL29" s="93">
        <f>BK29+7</f>
        <v>43031</v>
      </c>
    </row>
    <row r="30" spans="1:64" s="38" customFormat="1" ht="21" thickBot="1">
      <c r="A30" s="18"/>
      <c r="B30" s="19"/>
      <c r="C30" s="20" t="s">
        <v>4</v>
      </c>
      <c r="D30" s="21"/>
      <c r="E30" s="22" t="s">
        <v>5</v>
      </c>
      <c r="F30" s="22"/>
      <c r="G30" s="23"/>
      <c r="H30" s="23"/>
      <c r="I30" s="24" t="s">
        <v>6</v>
      </c>
      <c r="J30" s="24"/>
      <c r="K30" s="25"/>
      <c r="L30" s="26"/>
      <c r="M30" s="25"/>
      <c r="N30" s="22" t="s">
        <v>7</v>
      </c>
      <c r="O30" s="22"/>
      <c r="P30" s="23"/>
      <c r="Q30" s="23"/>
      <c r="R30" s="22" t="s">
        <v>8</v>
      </c>
      <c r="S30" s="22"/>
      <c r="T30" s="21"/>
      <c r="U30" s="27"/>
      <c r="V30" s="28" t="s">
        <v>9</v>
      </c>
      <c r="W30" s="25"/>
      <c r="X30" s="24"/>
      <c r="Y30" s="23"/>
      <c r="Z30" s="29"/>
      <c r="AA30" s="29" t="s">
        <v>10</v>
      </c>
      <c r="AB30" s="21"/>
      <c r="AC30" s="22"/>
      <c r="AD30" s="27"/>
      <c r="AE30" s="30" t="s">
        <v>11</v>
      </c>
      <c r="AF30" s="29"/>
      <c r="AG30" s="23"/>
      <c r="AH30" s="23"/>
      <c r="AI30" s="24" t="s">
        <v>12</v>
      </c>
      <c r="AJ30" s="24"/>
      <c r="AK30" s="24"/>
      <c r="AL30" s="27"/>
      <c r="AM30" s="26" t="s">
        <v>13</v>
      </c>
      <c r="AN30" s="25"/>
      <c r="AO30" s="23"/>
      <c r="AP30" s="23"/>
      <c r="AQ30" s="23"/>
      <c r="AR30" s="24" t="s">
        <v>14</v>
      </c>
      <c r="AS30" s="24"/>
      <c r="AT30" s="23"/>
      <c r="AU30" s="23"/>
      <c r="AV30" s="30" t="s">
        <v>15</v>
      </c>
      <c r="AW30" s="31"/>
      <c r="AX30" s="32"/>
      <c r="AY30" s="27"/>
      <c r="AZ30" s="27"/>
      <c r="BA30" s="26" t="s">
        <v>16</v>
      </c>
      <c r="BB30" s="20"/>
      <c r="BC30" s="26"/>
      <c r="BD30" s="108"/>
      <c r="BE30" s="103"/>
      <c r="BF30" s="103"/>
      <c r="BG30" s="102" t="s">
        <v>16</v>
      </c>
      <c r="BH30" s="96"/>
      <c r="BI30" s="97"/>
      <c r="BJ30" s="97"/>
      <c r="BK30" s="107" t="s">
        <v>58</v>
      </c>
      <c r="BL30" s="109"/>
    </row>
    <row r="31" spans="1:64" s="38" customFormat="1" ht="21.6" thickTop="1" thickBot="1">
      <c r="A31" s="33" t="s">
        <v>17</v>
      </c>
      <c r="B31" s="34"/>
      <c r="C31" s="35" t="s">
        <v>18</v>
      </c>
      <c r="D31" s="35">
        <v>1</v>
      </c>
      <c r="E31" s="35">
        <f>+D31+1</f>
        <v>2</v>
      </c>
      <c r="F31" s="35">
        <f t="shared" ref="F31:F32" si="260">E31+1</f>
        <v>3</v>
      </c>
      <c r="G31" s="35">
        <f t="shared" ref="G31:G32" si="261">F31+1</f>
        <v>4</v>
      </c>
      <c r="H31" s="35">
        <f t="shared" ref="H31:H32" si="262">G31+1</f>
        <v>5</v>
      </c>
      <c r="I31" s="35">
        <f t="shared" ref="I31:I32" si="263">H31+1</f>
        <v>6</v>
      </c>
      <c r="J31" s="35">
        <f t="shared" ref="J31:J32" si="264">I31+1</f>
        <v>7</v>
      </c>
      <c r="K31" s="35">
        <f t="shared" ref="K31:K32" si="265">J31+1</f>
        <v>8</v>
      </c>
      <c r="L31" s="35" t="s">
        <v>18</v>
      </c>
      <c r="M31" s="35">
        <f>K31+1</f>
        <v>9</v>
      </c>
      <c r="N31" s="35">
        <f t="shared" ref="N31:N32" si="266">M31+1</f>
        <v>10</v>
      </c>
      <c r="O31" s="35">
        <f t="shared" ref="O31" si="267">N31+1</f>
        <v>11</v>
      </c>
      <c r="P31" s="35">
        <f t="shared" ref="P31" si="268">O31+1</f>
        <v>12</v>
      </c>
      <c r="Q31" s="35">
        <f t="shared" ref="Q31:Q32" si="269">P31+1</f>
        <v>13</v>
      </c>
      <c r="R31" s="35">
        <f t="shared" ref="R31" si="270">Q31+1</f>
        <v>14</v>
      </c>
      <c r="S31" s="35">
        <f t="shared" ref="S31" si="271">R31+1</f>
        <v>15</v>
      </c>
      <c r="T31" s="35">
        <f t="shared" ref="T31" si="272">S31+1</f>
        <v>16</v>
      </c>
      <c r="U31" s="35" t="s">
        <v>18</v>
      </c>
      <c r="V31" s="35" t="s">
        <v>18</v>
      </c>
      <c r="W31" s="35">
        <f>+T31+1</f>
        <v>17</v>
      </c>
      <c r="X31" s="35">
        <f t="shared" ref="X31" si="273">W31+1</f>
        <v>18</v>
      </c>
      <c r="Y31" s="35">
        <f t="shared" ref="Y31" si="274">X31+1</f>
        <v>19</v>
      </c>
      <c r="Z31" s="35">
        <f t="shared" ref="Z31" si="275">Y31+1</f>
        <v>20</v>
      </c>
      <c r="AA31" s="35">
        <f t="shared" ref="AA31" si="276">Z31+1</f>
        <v>21</v>
      </c>
      <c r="AB31" s="35">
        <f t="shared" ref="AB31:AB32" si="277">AA31+1</f>
        <v>22</v>
      </c>
      <c r="AC31" s="35">
        <f t="shared" ref="AC31:AC32" si="278">AB31+1</f>
        <v>23</v>
      </c>
      <c r="AD31" s="35" t="s">
        <v>18</v>
      </c>
      <c r="AE31" s="35">
        <f>AC31+1</f>
        <v>24</v>
      </c>
      <c r="AF31" s="35">
        <f t="shared" ref="AF31:AF32" si="279">AE31+1</f>
        <v>25</v>
      </c>
      <c r="AG31" s="35">
        <f t="shared" ref="AG31:AG32" si="280">AF31+1</f>
        <v>26</v>
      </c>
      <c r="AH31" s="35">
        <f t="shared" ref="AH31:AH32" si="281">AG31+1</f>
        <v>27</v>
      </c>
      <c r="AI31" s="35">
        <f t="shared" ref="AI31:AI32" si="282">AH31+1</f>
        <v>28</v>
      </c>
      <c r="AJ31" s="35">
        <f t="shared" ref="AJ31:AJ32" si="283">AI31+1</f>
        <v>29</v>
      </c>
      <c r="AK31" s="35">
        <f t="shared" ref="AK31:AK32" si="284">AJ31+1</f>
        <v>30</v>
      </c>
      <c r="AL31" s="35" t="s">
        <v>18</v>
      </c>
      <c r="AM31" s="35" t="s">
        <v>18</v>
      </c>
      <c r="AN31" s="35">
        <f>+AK31+1</f>
        <v>31</v>
      </c>
      <c r="AO31" s="35">
        <f t="shared" ref="AO31" si="285">AN31+1</f>
        <v>32</v>
      </c>
      <c r="AP31" s="35">
        <f t="shared" ref="AP31" si="286">AO31+1</f>
        <v>33</v>
      </c>
      <c r="AQ31" s="35">
        <f t="shared" ref="AQ31" si="287">+AP31+1</f>
        <v>34</v>
      </c>
      <c r="AR31" s="35">
        <f t="shared" ref="AR31" si="288">+AQ31+1</f>
        <v>35</v>
      </c>
      <c r="AS31" s="35">
        <f t="shared" ref="AS31" si="289">+AR31+1</f>
        <v>36</v>
      </c>
      <c r="AT31" s="35">
        <f t="shared" ref="AT31" si="290">+AS31+1</f>
        <v>37</v>
      </c>
      <c r="AU31" s="35">
        <f t="shared" ref="AU31" si="291">+AT31+1</f>
        <v>38</v>
      </c>
      <c r="AV31" s="35">
        <f t="shared" ref="AV31" si="292">+AU31+1</f>
        <v>39</v>
      </c>
      <c r="AW31" s="36">
        <f t="shared" ref="AW31" si="293">+AV31+1</f>
        <v>40</v>
      </c>
      <c r="AX31" s="37" t="s">
        <v>18</v>
      </c>
      <c r="AY31" s="35" t="s">
        <v>18</v>
      </c>
      <c r="AZ31" s="35" t="s">
        <v>18</v>
      </c>
      <c r="BA31" s="35" t="s">
        <v>18</v>
      </c>
      <c r="BB31" s="35" t="s">
        <v>18</v>
      </c>
      <c r="BC31" s="35" t="s">
        <v>18</v>
      </c>
      <c r="BD31" s="114" t="s">
        <v>18</v>
      </c>
      <c r="BE31" s="112" t="s">
        <v>18</v>
      </c>
      <c r="BF31" s="112" t="s">
        <v>18</v>
      </c>
      <c r="BG31" s="112" t="s">
        <v>18</v>
      </c>
      <c r="BH31" s="112" t="s">
        <v>18</v>
      </c>
      <c r="BI31" s="115">
        <v>0</v>
      </c>
      <c r="BJ31" s="115">
        <v>1</v>
      </c>
      <c r="BK31" s="116">
        <f>+BJ31+1</f>
        <v>2</v>
      </c>
      <c r="BL31" s="117">
        <f>+BK31+1</f>
        <v>3</v>
      </c>
    </row>
    <row r="32" spans="1:64" s="38" customFormat="1" ht="21.6" thickTop="1" thickBot="1">
      <c r="A32" s="6" t="s">
        <v>19</v>
      </c>
      <c r="B32" s="7"/>
      <c r="C32" s="8" t="s">
        <v>18</v>
      </c>
      <c r="D32" s="354">
        <v>1</v>
      </c>
      <c r="E32" s="354">
        <f t="shared" ref="E32" si="294">D32+1</f>
        <v>2</v>
      </c>
      <c r="F32" s="354">
        <f t="shared" si="260"/>
        <v>3</v>
      </c>
      <c r="G32" s="354">
        <f t="shared" si="261"/>
        <v>4</v>
      </c>
      <c r="H32" s="354">
        <f t="shared" si="262"/>
        <v>5</v>
      </c>
      <c r="I32" s="354">
        <f t="shared" si="263"/>
        <v>6</v>
      </c>
      <c r="J32" s="354">
        <f t="shared" si="264"/>
        <v>7</v>
      </c>
      <c r="K32" s="355">
        <f t="shared" si="265"/>
        <v>8</v>
      </c>
      <c r="L32" s="8" t="s">
        <v>18</v>
      </c>
      <c r="M32" s="372">
        <f>K32+1</f>
        <v>9</v>
      </c>
      <c r="N32" s="371">
        <f t="shared" si="266"/>
        <v>10</v>
      </c>
      <c r="O32" s="351">
        <v>1</v>
      </c>
      <c r="P32" s="351">
        <f>+O32+1</f>
        <v>2</v>
      </c>
      <c r="Q32" s="351">
        <f t="shared" si="269"/>
        <v>3</v>
      </c>
      <c r="R32" s="351">
        <f>Q32+1</f>
        <v>4</v>
      </c>
      <c r="S32" s="351">
        <f>R32+1</f>
        <v>5</v>
      </c>
      <c r="T32" s="352">
        <f>S32+1</f>
        <v>6</v>
      </c>
      <c r="U32" s="8" t="s">
        <v>18</v>
      </c>
      <c r="V32" s="8" t="s">
        <v>18</v>
      </c>
      <c r="W32" s="351">
        <f>+T32+1</f>
        <v>7</v>
      </c>
      <c r="X32" s="351">
        <f>W32+1</f>
        <v>8</v>
      </c>
      <c r="Y32" s="351">
        <f>X32+1</f>
        <v>9</v>
      </c>
      <c r="Z32" s="352">
        <f>Y32+1</f>
        <v>10</v>
      </c>
      <c r="AA32" s="354">
        <v>1</v>
      </c>
      <c r="AB32" s="354">
        <f t="shared" si="277"/>
        <v>2</v>
      </c>
      <c r="AC32" s="355">
        <f t="shared" si="278"/>
        <v>3</v>
      </c>
      <c r="AD32" s="8" t="s">
        <v>18</v>
      </c>
      <c r="AE32" s="354">
        <f>AC32+1</f>
        <v>4</v>
      </c>
      <c r="AF32" s="354">
        <f t="shared" si="279"/>
        <v>5</v>
      </c>
      <c r="AG32" s="354">
        <f t="shared" si="280"/>
        <v>6</v>
      </c>
      <c r="AH32" s="354">
        <f t="shared" si="281"/>
        <v>7</v>
      </c>
      <c r="AI32" s="354">
        <f t="shared" si="282"/>
        <v>8</v>
      </c>
      <c r="AJ32" s="354">
        <f t="shared" si="283"/>
        <v>9</v>
      </c>
      <c r="AK32" s="355">
        <f t="shared" si="284"/>
        <v>10</v>
      </c>
      <c r="AL32" s="8" t="s">
        <v>18</v>
      </c>
      <c r="AM32" s="8" t="s">
        <v>18</v>
      </c>
      <c r="AN32" s="351">
        <v>1</v>
      </c>
      <c r="AO32" s="351">
        <f>AN32+1</f>
        <v>2</v>
      </c>
      <c r="AP32" s="351">
        <f>AO32+1</f>
        <v>3</v>
      </c>
      <c r="AQ32" s="351">
        <f t="shared" ref="AQ32" si="295">AP32+1</f>
        <v>4</v>
      </c>
      <c r="AR32" s="351">
        <f t="shared" ref="AR32" si="296">AQ32+1</f>
        <v>5</v>
      </c>
      <c r="AS32" s="351">
        <f t="shared" ref="AS32" si="297">AR32+1</f>
        <v>6</v>
      </c>
      <c r="AT32" s="351">
        <f t="shared" ref="AT32" si="298">AS32+1</f>
        <v>7</v>
      </c>
      <c r="AU32" s="351">
        <f t="shared" ref="AU32" si="299">AT32+1</f>
        <v>8</v>
      </c>
      <c r="AV32" s="351">
        <f t="shared" ref="AV32" si="300">AU32+1</f>
        <v>9</v>
      </c>
      <c r="AW32" s="375">
        <f t="shared" ref="AW32" si="301">AV32+1</f>
        <v>10</v>
      </c>
      <c r="AX32" s="114" t="s">
        <v>18</v>
      </c>
      <c r="AY32" s="114" t="s">
        <v>18</v>
      </c>
      <c r="AZ32" s="114" t="s">
        <v>18</v>
      </c>
      <c r="BA32" s="114" t="s">
        <v>18</v>
      </c>
      <c r="BB32" s="114" t="s">
        <v>18</v>
      </c>
      <c r="BC32" s="114" t="s">
        <v>18</v>
      </c>
      <c r="BD32" s="114" t="s">
        <v>18</v>
      </c>
      <c r="BE32" s="112" t="s">
        <v>18</v>
      </c>
      <c r="BF32" s="112" t="s">
        <v>18</v>
      </c>
      <c r="BG32" s="112" t="s">
        <v>18</v>
      </c>
      <c r="BH32" s="112" t="s">
        <v>18</v>
      </c>
      <c r="BI32" s="115" t="s">
        <v>18</v>
      </c>
      <c r="BJ32" s="115" t="s">
        <v>18</v>
      </c>
      <c r="BK32" s="116" t="s">
        <v>18</v>
      </c>
      <c r="BL32" s="117" t="s">
        <v>18</v>
      </c>
    </row>
    <row r="33" spans="1:64" ht="21.6" thickTop="1">
      <c r="A33" s="325" t="s">
        <v>42</v>
      </c>
      <c r="B33" s="49" t="s">
        <v>55</v>
      </c>
      <c r="C33" s="50" t="s">
        <v>20</v>
      </c>
      <c r="D33" s="56" t="s">
        <v>147</v>
      </c>
      <c r="E33" s="124"/>
      <c r="F33" s="124"/>
      <c r="G33" s="124"/>
      <c r="H33" s="124"/>
      <c r="I33" s="124"/>
      <c r="J33" s="124"/>
      <c r="K33" s="124"/>
      <c r="L33" s="125" t="s">
        <v>60</v>
      </c>
      <c r="M33" s="124"/>
      <c r="N33" s="56" t="s">
        <v>31</v>
      </c>
      <c r="O33" s="124"/>
      <c r="P33" s="124"/>
      <c r="Q33" s="124"/>
      <c r="R33" s="124"/>
      <c r="S33" s="124"/>
      <c r="T33" s="124"/>
      <c r="U33" s="126" t="s">
        <v>27</v>
      </c>
      <c r="V33" s="125" t="s">
        <v>60</v>
      </c>
      <c r="W33" s="124"/>
      <c r="X33" s="124"/>
      <c r="Y33" s="124"/>
      <c r="Z33" s="56" t="s">
        <v>31</v>
      </c>
      <c r="AA33" s="124"/>
      <c r="AB33" s="124"/>
      <c r="AC33" s="124"/>
      <c r="AD33" s="125" t="s">
        <v>60</v>
      </c>
      <c r="AE33" s="124"/>
      <c r="AF33" s="124"/>
      <c r="AG33" s="124"/>
      <c r="AH33" s="124"/>
      <c r="AI33" s="124"/>
      <c r="AJ33" s="124"/>
      <c r="AK33" s="53" t="s">
        <v>27</v>
      </c>
      <c r="AL33" s="125" t="s">
        <v>60</v>
      </c>
      <c r="AM33" s="125" t="s">
        <v>60</v>
      </c>
      <c r="AN33" s="124"/>
      <c r="AO33" s="124"/>
      <c r="AP33" s="124"/>
      <c r="AQ33" s="284"/>
      <c r="AR33" s="235" t="s">
        <v>27</v>
      </c>
      <c r="AS33" s="124"/>
      <c r="AT33" s="124"/>
      <c r="AU33" s="124"/>
      <c r="AV33" s="124"/>
      <c r="AW33" s="56" t="s">
        <v>31</v>
      </c>
      <c r="AX33" s="125" t="s">
        <v>60</v>
      </c>
      <c r="AY33" s="125" t="s">
        <v>60</v>
      </c>
      <c r="AZ33" s="125" t="s">
        <v>60</v>
      </c>
      <c r="BA33" s="125" t="s">
        <v>60</v>
      </c>
      <c r="BB33" s="125" t="s">
        <v>60</v>
      </c>
      <c r="BC33" s="125" t="s">
        <v>60</v>
      </c>
      <c r="BD33" s="125" t="s">
        <v>60</v>
      </c>
      <c r="BE33" s="125" t="s">
        <v>60</v>
      </c>
      <c r="BF33" s="125" t="s">
        <v>60</v>
      </c>
      <c r="BG33" s="125" t="s">
        <v>60</v>
      </c>
      <c r="BH33" s="125" t="s">
        <v>60</v>
      </c>
      <c r="BI33" s="128"/>
      <c r="BJ33" s="128"/>
      <c r="BK33" s="129"/>
      <c r="BL33" s="130"/>
    </row>
    <row r="34" spans="1:64" ht="20.399999999999999">
      <c r="A34" s="48"/>
      <c r="B34" s="49" t="s">
        <v>28</v>
      </c>
      <c r="C34" s="50" t="s">
        <v>20</v>
      </c>
      <c r="D34" s="56"/>
      <c r="E34" s="124"/>
      <c r="F34" s="124"/>
      <c r="G34" s="124"/>
      <c r="H34" s="124"/>
      <c r="I34" s="124"/>
      <c r="J34" s="124"/>
      <c r="K34" s="124"/>
      <c r="L34" s="125" t="s">
        <v>60</v>
      </c>
      <c r="M34" s="124"/>
      <c r="N34" s="124"/>
      <c r="O34" s="125"/>
      <c r="P34" s="125"/>
      <c r="Q34" s="125"/>
      <c r="R34" s="125"/>
      <c r="S34" s="125"/>
      <c r="T34" s="125"/>
      <c r="U34" s="125" t="s">
        <v>60</v>
      </c>
      <c r="V34" s="125" t="s">
        <v>60</v>
      </c>
      <c r="W34" s="125"/>
      <c r="X34" s="125"/>
      <c r="Y34" s="125"/>
      <c r="Z34" s="125"/>
      <c r="AA34" s="125"/>
      <c r="AB34" s="125"/>
      <c r="AC34" s="125"/>
      <c r="AD34" s="125" t="s">
        <v>60</v>
      </c>
      <c r="AE34" s="125"/>
      <c r="AF34" s="125"/>
      <c r="AG34" s="125"/>
      <c r="AH34" s="125"/>
      <c r="AI34" s="125"/>
      <c r="AJ34" s="125"/>
      <c r="AK34" s="125"/>
      <c r="AL34" s="125" t="s">
        <v>60</v>
      </c>
      <c r="AM34" s="125" t="s">
        <v>60</v>
      </c>
      <c r="AN34" s="125"/>
      <c r="AO34" s="125"/>
      <c r="AP34" s="125"/>
      <c r="AQ34" s="129"/>
      <c r="AR34" s="282"/>
      <c r="AS34" s="124"/>
      <c r="AT34" s="124"/>
      <c r="AU34" s="124"/>
      <c r="AV34" s="124"/>
      <c r="AW34" s="394"/>
      <c r="AX34" s="125" t="s">
        <v>60</v>
      </c>
      <c r="AY34" s="125" t="s">
        <v>60</v>
      </c>
      <c r="AZ34" s="125" t="s">
        <v>60</v>
      </c>
      <c r="BA34" s="125" t="s">
        <v>60</v>
      </c>
      <c r="BB34" s="125" t="s">
        <v>60</v>
      </c>
      <c r="BC34" s="125" t="s">
        <v>60</v>
      </c>
      <c r="BD34" s="125" t="s">
        <v>60</v>
      </c>
      <c r="BE34" s="125" t="s">
        <v>60</v>
      </c>
      <c r="BF34" s="125" t="s">
        <v>60</v>
      </c>
      <c r="BG34" s="125" t="s">
        <v>60</v>
      </c>
      <c r="BH34" s="125" t="s">
        <v>60</v>
      </c>
      <c r="BI34" s="128"/>
      <c r="BJ34" s="128"/>
      <c r="BK34" s="129"/>
      <c r="BL34" s="130"/>
    </row>
    <row r="35" spans="1:64" ht="20.399999999999999">
      <c r="A35" s="48"/>
      <c r="B35" s="49" t="s">
        <v>29</v>
      </c>
      <c r="C35" s="50" t="s">
        <v>20</v>
      </c>
      <c r="D35" s="202" t="s">
        <v>148</v>
      </c>
      <c r="E35" s="124"/>
      <c r="F35" s="124"/>
      <c r="G35" s="124"/>
      <c r="H35" s="124"/>
      <c r="I35" s="124"/>
      <c r="J35" s="124"/>
      <c r="K35" s="124"/>
      <c r="L35" s="125" t="s">
        <v>60</v>
      </c>
      <c r="M35" s="124"/>
      <c r="N35" s="124"/>
      <c r="O35" s="124"/>
      <c r="P35" s="124"/>
      <c r="Q35" s="124"/>
      <c r="R35" s="124"/>
      <c r="S35" s="124"/>
      <c r="T35" s="124"/>
      <c r="U35" s="125" t="s">
        <v>60</v>
      </c>
      <c r="V35" s="125" t="s">
        <v>60</v>
      </c>
      <c r="W35" s="124"/>
      <c r="X35" s="124"/>
      <c r="Y35" s="124"/>
      <c r="Z35" s="124"/>
      <c r="AA35" s="134"/>
      <c r="AB35" s="134"/>
      <c r="AC35" s="134"/>
      <c r="AD35" s="125" t="s">
        <v>60</v>
      </c>
      <c r="AE35" s="134"/>
      <c r="AF35" s="134"/>
      <c r="AG35" s="134"/>
      <c r="AH35" s="134"/>
      <c r="AI35" s="134"/>
      <c r="AJ35" s="134"/>
      <c r="AK35" s="134"/>
      <c r="AL35" s="125" t="s">
        <v>60</v>
      </c>
      <c r="AM35" s="125" t="s">
        <v>60</v>
      </c>
      <c r="AN35" s="134"/>
      <c r="AO35" s="134"/>
      <c r="AP35" s="134"/>
      <c r="AQ35" s="281"/>
      <c r="AR35" s="281"/>
      <c r="AS35" s="281"/>
      <c r="AT35" s="281"/>
      <c r="AU35" s="281"/>
      <c r="AV35" s="281"/>
      <c r="AW35" s="395"/>
      <c r="AX35" s="125" t="s">
        <v>60</v>
      </c>
      <c r="AY35" s="125" t="s">
        <v>60</v>
      </c>
      <c r="AZ35" s="125" t="s">
        <v>60</v>
      </c>
      <c r="BA35" s="125" t="s">
        <v>60</v>
      </c>
      <c r="BB35" s="125" t="s">
        <v>60</v>
      </c>
      <c r="BC35" s="125" t="s">
        <v>60</v>
      </c>
      <c r="BD35" s="125" t="s">
        <v>60</v>
      </c>
      <c r="BE35" s="125" t="s">
        <v>60</v>
      </c>
      <c r="BF35" s="125" t="s">
        <v>60</v>
      </c>
      <c r="BG35" s="125" t="s">
        <v>60</v>
      </c>
      <c r="BH35" s="125" t="s">
        <v>60</v>
      </c>
      <c r="BI35" s="128"/>
      <c r="BJ35" s="128"/>
      <c r="BK35" s="129"/>
      <c r="BL35" s="130"/>
    </row>
    <row r="36" spans="1:64" ht="20.399999999999999">
      <c r="A36" s="48"/>
      <c r="B36" s="49" t="s">
        <v>30</v>
      </c>
      <c r="C36" s="50" t="s">
        <v>20</v>
      </c>
      <c r="D36" s="124"/>
      <c r="E36" s="124"/>
      <c r="F36" s="124"/>
      <c r="G36" s="124"/>
      <c r="H36" s="124"/>
      <c r="I36" s="124"/>
      <c r="J36" s="124"/>
      <c r="K36" s="124"/>
      <c r="L36" s="125" t="s">
        <v>60</v>
      </c>
      <c r="M36" s="124"/>
      <c r="N36" s="124"/>
      <c r="O36" s="286"/>
      <c r="P36" s="286"/>
      <c r="Q36" s="286"/>
      <c r="R36" s="286"/>
      <c r="S36" s="286"/>
      <c r="T36" s="287"/>
      <c r="U36" s="125" t="s">
        <v>60</v>
      </c>
      <c r="V36" s="125" t="s">
        <v>60</v>
      </c>
      <c r="W36" s="286"/>
      <c r="X36" s="286"/>
      <c r="Y36" s="286"/>
      <c r="Z36" s="287"/>
      <c r="AA36" s="134"/>
      <c r="AB36" s="134"/>
      <c r="AC36" s="134"/>
      <c r="AD36" s="125" t="s">
        <v>60</v>
      </c>
      <c r="AE36" s="134"/>
      <c r="AF36" s="134"/>
      <c r="AG36" s="134"/>
      <c r="AH36" s="134"/>
      <c r="AI36" s="134"/>
      <c r="AJ36" s="134"/>
      <c r="AK36" s="134"/>
      <c r="AL36" s="126" t="s">
        <v>27</v>
      </c>
      <c r="AM36" s="125" t="s">
        <v>60</v>
      </c>
      <c r="AN36" s="134"/>
      <c r="AO36" s="134"/>
      <c r="AP36" s="53" t="s">
        <v>27</v>
      </c>
      <c r="AQ36" s="285"/>
      <c r="AR36" s="285"/>
      <c r="AS36" s="285"/>
      <c r="AT36" s="285"/>
      <c r="AU36" s="285"/>
      <c r="AV36" s="285"/>
      <c r="AW36" s="395"/>
      <c r="AX36" s="125" t="s">
        <v>60</v>
      </c>
      <c r="AY36" s="125" t="s">
        <v>60</v>
      </c>
      <c r="AZ36" s="125" t="s">
        <v>60</v>
      </c>
      <c r="BA36" s="125" t="s">
        <v>60</v>
      </c>
      <c r="BB36" s="125" t="s">
        <v>60</v>
      </c>
      <c r="BC36" s="125" t="s">
        <v>60</v>
      </c>
      <c r="BD36" s="125" t="s">
        <v>60</v>
      </c>
      <c r="BE36" s="125" t="s">
        <v>60</v>
      </c>
      <c r="BF36" s="125" t="s">
        <v>60</v>
      </c>
      <c r="BG36" s="125" t="s">
        <v>60</v>
      </c>
      <c r="BH36" s="125" t="s">
        <v>60</v>
      </c>
      <c r="BI36" s="128"/>
      <c r="BJ36" s="128"/>
      <c r="BK36" s="129"/>
      <c r="BL36" s="130"/>
    </row>
    <row r="37" spans="1:64" ht="21" thickBot="1">
      <c r="A37" s="48"/>
      <c r="B37" s="49" t="s">
        <v>32</v>
      </c>
      <c r="C37" s="50" t="s">
        <v>20</v>
      </c>
      <c r="D37" s="139"/>
      <c r="E37" s="350" t="s">
        <v>168</v>
      </c>
      <c r="F37" s="139"/>
      <c r="G37" s="139"/>
      <c r="H37" s="139"/>
      <c r="I37" s="139"/>
      <c r="J37" s="139"/>
      <c r="K37" s="139"/>
      <c r="L37" s="140" t="s">
        <v>60</v>
      </c>
      <c r="M37" s="139"/>
      <c r="N37" s="139"/>
      <c r="O37" s="139"/>
      <c r="P37" s="139"/>
      <c r="Q37" s="139"/>
      <c r="R37" s="139"/>
      <c r="S37" s="139"/>
      <c r="T37" s="139"/>
      <c r="U37" s="125" t="s">
        <v>60</v>
      </c>
      <c r="V37" s="125" t="s">
        <v>60</v>
      </c>
      <c r="W37" s="139"/>
      <c r="X37" s="139"/>
      <c r="Y37" s="139"/>
      <c r="Z37" s="139"/>
      <c r="AA37" s="139"/>
      <c r="AB37" s="139"/>
      <c r="AC37" s="139"/>
      <c r="AD37" s="140" t="s">
        <v>60</v>
      </c>
      <c r="AE37" s="139"/>
      <c r="AF37" s="139"/>
      <c r="AG37" s="139"/>
      <c r="AH37" s="139"/>
      <c r="AI37" s="139"/>
      <c r="AJ37" s="238" t="s">
        <v>27</v>
      </c>
      <c r="AK37" s="139"/>
      <c r="AL37" s="140" t="s">
        <v>60</v>
      </c>
      <c r="AM37" s="238" t="s">
        <v>27</v>
      </c>
      <c r="AN37" s="139"/>
      <c r="AO37" s="139"/>
      <c r="AP37" s="140" t="s">
        <v>60</v>
      </c>
      <c r="AQ37" s="283"/>
      <c r="AR37" s="283"/>
      <c r="AS37" s="139"/>
      <c r="AT37" s="139"/>
      <c r="AU37" s="139"/>
      <c r="AV37" s="139"/>
      <c r="AW37" s="396"/>
      <c r="AX37" s="140" t="s">
        <v>60</v>
      </c>
      <c r="AY37" s="140" t="s">
        <v>60</v>
      </c>
      <c r="AZ37" s="140" t="s">
        <v>60</v>
      </c>
      <c r="BA37" s="140" t="s">
        <v>60</v>
      </c>
      <c r="BB37" s="140" t="s">
        <v>60</v>
      </c>
      <c r="BC37" s="140" t="s">
        <v>60</v>
      </c>
      <c r="BD37" s="140" t="s">
        <v>60</v>
      </c>
      <c r="BE37" s="140" t="s">
        <v>60</v>
      </c>
      <c r="BF37" s="140" t="s">
        <v>60</v>
      </c>
      <c r="BG37" s="140" t="s">
        <v>60</v>
      </c>
      <c r="BH37" s="140" t="s">
        <v>60</v>
      </c>
      <c r="BI37" s="141"/>
      <c r="BJ37" s="141"/>
      <c r="BK37" s="142"/>
      <c r="BL37" s="143"/>
    </row>
    <row r="38" spans="1:64" ht="21.6" thickTop="1" thickBot="1">
      <c r="A38" s="387"/>
      <c r="B38" s="388"/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8"/>
      <c r="AY38" s="388"/>
      <c r="AZ38" s="388"/>
      <c r="BA38" s="388"/>
      <c r="BB38" s="388"/>
      <c r="BC38" s="388"/>
      <c r="BD38" s="388"/>
      <c r="BE38" s="388"/>
      <c r="BF38" s="388"/>
      <c r="BG38" s="388"/>
      <c r="BH38" s="388"/>
      <c r="BI38" s="388"/>
      <c r="BJ38" s="388"/>
      <c r="BK38" s="388"/>
      <c r="BL38" s="388"/>
    </row>
    <row r="39" spans="1:64" ht="31.2" thickTop="1" thickBot="1">
      <c r="A39" s="205"/>
      <c r="B39" s="210" t="s">
        <v>23</v>
      </c>
      <c r="C39" s="207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10" t="s">
        <v>160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8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9"/>
      <c r="AR39" s="206"/>
      <c r="AS39" s="3" t="s">
        <v>1</v>
      </c>
      <c r="AT39" s="209"/>
      <c r="AU39" s="209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</row>
    <row r="40" spans="1:64" ht="21.6" thickTop="1" thickBot="1">
      <c r="A40" s="6" t="s">
        <v>2</v>
      </c>
      <c r="B40" s="7"/>
      <c r="C40" s="8">
        <v>34</v>
      </c>
      <c r="D40" s="9">
        <f t="shared" ref="D40" si="302">C40+1</f>
        <v>35</v>
      </c>
      <c r="E40" s="10">
        <f t="shared" ref="E40" si="303">D40+1</f>
        <v>36</v>
      </c>
      <c r="F40" s="10">
        <f t="shared" ref="F40" si="304">E40+1</f>
        <v>37</v>
      </c>
      <c r="G40" s="10">
        <f t="shared" ref="G40" si="305">F40+1</f>
        <v>38</v>
      </c>
      <c r="H40" s="10">
        <f t="shared" ref="H40" si="306">G40+1</f>
        <v>39</v>
      </c>
      <c r="I40" s="10">
        <f t="shared" ref="I40" si="307">H40+1</f>
        <v>40</v>
      </c>
      <c r="J40" s="10">
        <f t="shared" ref="J40" si="308">I40+1</f>
        <v>41</v>
      </c>
      <c r="K40" s="9">
        <f t="shared" ref="K40" si="309">J40+1</f>
        <v>42</v>
      </c>
      <c r="L40" s="8">
        <f t="shared" ref="L40" si="310">K40+1</f>
        <v>43</v>
      </c>
      <c r="M40" s="9">
        <f>L40+1</f>
        <v>44</v>
      </c>
      <c r="N40" s="9">
        <f>M40+1</f>
        <v>45</v>
      </c>
      <c r="O40" s="10">
        <f t="shared" ref="O40" si="311">N40+1</f>
        <v>46</v>
      </c>
      <c r="P40" s="10">
        <f t="shared" ref="P40" si="312">O40+1</f>
        <v>47</v>
      </c>
      <c r="Q40" s="10">
        <f t="shared" ref="Q40" si="313">P40+1</f>
        <v>48</v>
      </c>
      <c r="R40" s="10">
        <f t="shared" ref="R40" si="314">Q40+1</f>
        <v>49</v>
      </c>
      <c r="S40" s="10">
        <f t="shared" ref="S40" si="315">R40+1</f>
        <v>50</v>
      </c>
      <c r="T40" s="9">
        <f t="shared" ref="T40" si="316">S40+1</f>
        <v>51</v>
      </c>
      <c r="U40" s="8">
        <f t="shared" ref="U40" si="317">T40+1</f>
        <v>52</v>
      </c>
      <c r="V40" s="8">
        <v>1</v>
      </c>
      <c r="W40" s="9">
        <f>+V40+1</f>
        <v>2</v>
      </c>
      <c r="X40" s="10">
        <f t="shared" ref="X40" si="318">W40+1</f>
        <v>3</v>
      </c>
      <c r="Y40" s="10">
        <f t="shared" ref="Y40" si="319">X40+1</f>
        <v>4</v>
      </c>
      <c r="Z40" s="10">
        <f t="shared" ref="Z40" si="320">Y40+1</f>
        <v>5</v>
      </c>
      <c r="AA40" s="9">
        <f t="shared" ref="AA40" si="321">Z40+1</f>
        <v>6</v>
      </c>
      <c r="AB40" s="9">
        <f t="shared" ref="AB40" si="322">AA40+1</f>
        <v>7</v>
      </c>
      <c r="AC40" s="9">
        <f>AB40+1</f>
        <v>8</v>
      </c>
      <c r="AD40" s="8">
        <f>AC40+1</f>
        <v>9</v>
      </c>
      <c r="AE40" s="10">
        <f>AD40+1</f>
        <v>10</v>
      </c>
      <c r="AF40" s="10">
        <f>AE40+1</f>
        <v>11</v>
      </c>
      <c r="AG40" s="10">
        <f t="shared" ref="AG40" si="323">AF40+1</f>
        <v>12</v>
      </c>
      <c r="AH40" s="10">
        <f t="shared" ref="AH40" si="324">AG40+1</f>
        <v>13</v>
      </c>
      <c r="AI40" s="10">
        <f t="shared" ref="AI40" si="325">AH40+1</f>
        <v>14</v>
      </c>
      <c r="AJ40" s="10">
        <f t="shared" ref="AJ40" si="326">AI40+1</f>
        <v>15</v>
      </c>
      <c r="AK40" s="10">
        <f t="shared" ref="AK40" si="327">AJ40+1</f>
        <v>16</v>
      </c>
      <c r="AL40" s="8">
        <f t="shared" ref="AL40" si="328">AK40+1</f>
        <v>17</v>
      </c>
      <c r="AM40" s="8">
        <f t="shared" ref="AM40" si="329">AL40+1</f>
        <v>18</v>
      </c>
      <c r="AN40" s="9">
        <f t="shared" ref="AN40" si="330">AM40+1</f>
        <v>19</v>
      </c>
      <c r="AO40" s="10">
        <f t="shared" ref="AO40" si="331">AN40+1</f>
        <v>20</v>
      </c>
      <c r="AP40" s="10">
        <f t="shared" ref="AP40" si="332">AO40+1</f>
        <v>21</v>
      </c>
      <c r="AQ40" s="10">
        <f t="shared" ref="AQ40" si="333">AP40+1</f>
        <v>22</v>
      </c>
      <c r="AR40" s="10">
        <f t="shared" ref="AR40" si="334">AQ40+1</f>
        <v>23</v>
      </c>
      <c r="AS40" s="10">
        <f t="shared" ref="AS40" si="335">AR40+1</f>
        <v>24</v>
      </c>
      <c r="AT40" s="10">
        <f t="shared" ref="AT40" si="336">AS40+1</f>
        <v>25</v>
      </c>
      <c r="AU40" s="10">
        <f t="shared" ref="AU40" si="337">AT40+1</f>
        <v>26</v>
      </c>
      <c r="AV40" s="10">
        <f t="shared" ref="AV40" si="338">AU40+1</f>
        <v>27</v>
      </c>
      <c r="AW40" s="11">
        <f t="shared" ref="AW40" si="339">AV40+1</f>
        <v>28</v>
      </c>
      <c r="AX40" s="12">
        <f t="shared" ref="AX40" si="340">AW40+1</f>
        <v>29</v>
      </c>
      <c r="AY40" s="8">
        <f t="shared" ref="AY40" si="341">AX40+1</f>
        <v>30</v>
      </c>
      <c r="AZ40" s="8">
        <f t="shared" ref="AZ40" si="342">AY40+1</f>
        <v>31</v>
      </c>
      <c r="BA40" s="8">
        <f t="shared" ref="BA40" si="343">AZ40+1</f>
        <v>32</v>
      </c>
      <c r="BB40" s="8">
        <f t="shared" ref="BB40" si="344">BA40+1</f>
        <v>33</v>
      </c>
      <c r="BC40" s="8">
        <f t="shared" ref="BC40" si="345">BB40+1</f>
        <v>34</v>
      </c>
      <c r="BD40" s="83">
        <v>30</v>
      </c>
      <c r="BE40" s="79">
        <f t="shared" ref="BE40" si="346">BD40+1</f>
        <v>31</v>
      </c>
      <c r="BF40" s="79">
        <f t="shared" ref="BF40" si="347">BE40+1</f>
        <v>32</v>
      </c>
      <c r="BG40" s="79">
        <f t="shared" ref="BG40" si="348">BF40+1</f>
        <v>33</v>
      </c>
      <c r="BH40" s="79">
        <f t="shared" ref="BH40" si="349">BG40+1</f>
        <v>34</v>
      </c>
      <c r="BI40" s="84">
        <f t="shared" ref="BI40" si="350">BH40+1</f>
        <v>35</v>
      </c>
      <c r="BJ40" s="84">
        <f t="shared" ref="BJ40" si="351">BI40+1</f>
        <v>36</v>
      </c>
      <c r="BK40" s="82">
        <f t="shared" ref="BK40" si="352">BJ40+1</f>
        <v>37</v>
      </c>
      <c r="BL40" s="85">
        <f>BK40+1</f>
        <v>38</v>
      </c>
    </row>
    <row r="41" spans="1:64" ht="21" thickTop="1">
      <c r="A41" s="6" t="s">
        <v>3</v>
      </c>
      <c r="B41" s="7"/>
      <c r="C41" s="13">
        <v>42604</v>
      </c>
      <c r="D41" s="14">
        <f>C41+7</f>
        <v>42611</v>
      </c>
      <c r="E41" s="14">
        <f t="shared" ref="E41" si="353">D41+7</f>
        <v>42618</v>
      </c>
      <c r="F41" s="15">
        <f t="shared" ref="F41" si="354">E41+7</f>
        <v>42625</v>
      </c>
      <c r="G41" s="15">
        <f t="shared" ref="G41" si="355">F41+7</f>
        <v>42632</v>
      </c>
      <c r="H41" s="15">
        <f t="shared" ref="H41" si="356">G41+7</f>
        <v>42639</v>
      </c>
      <c r="I41" s="15">
        <f t="shared" ref="I41" si="357">H41+7</f>
        <v>42646</v>
      </c>
      <c r="J41" s="15">
        <f t="shared" ref="J41" si="358">I41+7</f>
        <v>42653</v>
      </c>
      <c r="K41" s="14">
        <f t="shared" ref="K41" si="359">J41+7</f>
        <v>42660</v>
      </c>
      <c r="L41" s="13">
        <f t="shared" ref="L41" si="360">K41+7</f>
        <v>42667</v>
      </c>
      <c r="M41" s="14">
        <f>L41+7</f>
        <v>42674</v>
      </c>
      <c r="N41" s="14">
        <f>M41+7</f>
        <v>42681</v>
      </c>
      <c r="O41" s="15">
        <f t="shared" ref="O41" si="361">N41+7</f>
        <v>42688</v>
      </c>
      <c r="P41" s="15">
        <f t="shared" ref="P41" si="362">O41+7</f>
        <v>42695</v>
      </c>
      <c r="Q41" s="15">
        <f t="shared" ref="Q41" si="363">P41+7</f>
        <v>42702</v>
      </c>
      <c r="R41" s="15">
        <f t="shared" ref="R41" si="364">Q41+7</f>
        <v>42709</v>
      </c>
      <c r="S41" s="15">
        <f t="shared" ref="S41" si="365">R41+7</f>
        <v>42716</v>
      </c>
      <c r="T41" s="14">
        <f t="shared" ref="T41" si="366">S41+7</f>
        <v>42723</v>
      </c>
      <c r="U41" s="13">
        <f t="shared" ref="U41" si="367">T41+7</f>
        <v>42730</v>
      </c>
      <c r="V41" s="13">
        <f t="shared" ref="V41" si="368">U41+7</f>
        <v>42737</v>
      </c>
      <c r="W41" s="14">
        <f t="shared" ref="W41" si="369">V41+7</f>
        <v>42744</v>
      </c>
      <c r="X41" s="15">
        <f t="shared" ref="X41" si="370">W41+7</f>
        <v>42751</v>
      </c>
      <c r="Y41" s="15">
        <f t="shared" ref="Y41" si="371">X41+7</f>
        <v>42758</v>
      </c>
      <c r="Z41" s="15">
        <f t="shared" ref="Z41" si="372">Y41+7</f>
        <v>42765</v>
      </c>
      <c r="AA41" s="14">
        <f t="shared" ref="AA41" si="373">Z41+7</f>
        <v>42772</v>
      </c>
      <c r="AB41" s="14">
        <f t="shared" ref="AB41" si="374">AA41+7</f>
        <v>42779</v>
      </c>
      <c r="AC41" s="14">
        <f>AB41+7</f>
        <v>42786</v>
      </c>
      <c r="AD41" s="13">
        <f>AC41+7</f>
        <v>42793</v>
      </c>
      <c r="AE41" s="15">
        <f>AD41+7</f>
        <v>42800</v>
      </c>
      <c r="AF41" s="15">
        <f>AE41+7</f>
        <v>42807</v>
      </c>
      <c r="AG41" s="15">
        <f t="shared" ref="AG41" si="375">AF41+7</f>
        <v>42814</v>
      </c>
      <c r="AH41" s="15">
        <f t="shared" ref="AH41" si="376">AG41+7</f>
        <v>42821</v>
      </c>
      <c r="AI41" s="15">
        <f t="shared" ref="AI41" si="377">AH41+7</f>
        <v>42828</v>
      </c>
      <c r="AJ41" s="15">
        <f t="shared" ref="AJ41" si="378">AI41+7</f>
        <v>42835</v>
      </c>
      <c r="AK41" s="15">
        <f t="shared" ref="AK41" si="379">AJ41+7</f>
        <v>42842</v>
      </c>
      <c r="AL41" s="13">
        <f t="shared" ref="AL41" si="380">AK41+7</f>
        <v>42849</v>
      </c>
      <c r="AM41" s="13">
        <f t="shared" ref="AM41" si="381">AL41+7</f>
        <v>42856</v>
      </c>
      <c r="AN41" s="14">
        <f t="shared" ref="AN41" si="382">AM41+7</f>
        <v>42863</v>
      </c>
      <c r="AO41" s="15">
        <f t="shared" ref="AO41" si="383">AN41+7</f>
        <v>42870</v>
      </c>
      <c r="AP41" s="15">
        <f t="shared" ref="AP41" si="384">AO41+7</f>
        <v>42877</v>
      </c>
      <c r="AQ41" s="15">
        <f t="shared" ref="AQ41" si="385">AP41+7</f>
        <v>42884</v>
      </c>
      <c r="AR41" s="15">
        <f t="shared" ref="AR41" si="386">AQ41+7</f>
        <v>42891</v>
      </c>
      <c r="AS41" s="15">
        <f t="shared" ref="AS41" si="387">AR41+7</f>
        <v>42898</v>
      </c>
      <c r="AT41" s="15">
        <f t="shared" ref="AT41" si="388">AS41+7</f>
        <v>42905</v>
      </c>
      <c r="AU41" s="15">
        <f t="shared" ref="AU41" si="389">AT41+7</f>
        <v>42912</v>
      </c>
      <c r="AV41" s="15">
        <f t="shared" ref="AV41" si="390">AU41+7</f>
        <v>42919</v>
      </c>
      <c r="AW41" s="16">
        <f t="shared" ref="AW41" si="391">AV41+7</f>
        <v>42926</v>
      </c>
      <c r="AX41" s="17">
        <f t="shared" ref="AX41" si="392">AW41+7</f>
        <v>42933</v>
      </c>
      <c r="AY41" s="13">
        <f t="shared" ref="AY41" si="393">AX41+7</f>
        <v>42940</v>
      </c>
      <c r="AZ41" s="13">
        <f t="shared" ref="AZ41" si="394">AY41+7</f>
        <v>42947</v>
      </c>
      <c r="BA41" s="13">
        <f t="shared" ref="BA41" si="395">AZ41+7</f>
        <v>42954</v>
      </c>
      <c r="BB41" s="13">
        <f t="shared" ref="BB41" si="396">BA41+7</f>
        <v>42961</v>
      </c>
      <c r="BC41" s="13">
        <f t="shared" ref="BC41" si="397">BB41+7</f>
        <v>42968</v>
      </c>
      <c r="BD41" s="90">
        <f t="shared" ref="BD41" si="398">BC41+7</f>
        <v>42975</v>
      </c>
      <c r="BE41" s="86">
        <f t="shared" ref="BE41" si="399">BD41+7</f>
        <v>42982</v>
      </c>
      <c r="BF41" s="86">
        <f t="shared" ref="BF41" si="400">BE41+7</f>
        <v>42989</v>
      </c>
      <c r="BG41" s="86">
        <f t="shared" ref="BG41" si="401">BF41+7</f>
        <v>42996</v>
      </c>
      <c r="BH41" s="86">
        <f t="shared" ref="BH41" si="402">BG41+7</f>
        <v>43003</v>
      </c>
      <c r="BI41" s="91">
        <f t="shared" ref="BI41" si="403">BH41+7</f>
        <v>43010</v>
      </c>
      <c r="BJ41" s="91">
        <f t="shared" ref="BJ41" si="404">BI41+7</f>
        <v>43017</v>
      </c>
      <c r="BK41" s="92">
        <f t="shared" ref="BK41" si="405">BJ41+7</f>
        <v>43024</v>
      </c>
      <c r="BL41" s="93">
        <f>BK41+7</f>
        <v>43031</v>
      </c>
    </row>
    <row r="42" spans="1:64" ht="21" thickBot="1">
      <c r="A42" s="18"/>
      <c r="B42" s="19"/>
      <c r="C42" s="20" t="s">
        <v>4</v>
      </c>
      <c r="D42" s="21"/>
      <c r="E42" s="22" t="s">
        <v>5</v>
      </c>
      <c r="F42" s="22"/>
      <c r="G42" s="23"/>
      <c r="H42" s="23"/>
      <c r="I42" s="24" t="s">
        <v>6</v>
      </c>
      <c r="J42" s="24"/>
      <c r="K42" s="25"/>
      <c r="L42" s="26"/>
      <c r="M42" s="25"/>
      <c r="N42" s="22" t="s">
        <v>7</v>
      </c>
      <c r="O42" s="22"/>
      <c r="P42" s="23"/>
      <c r="Q42" s="23"/>
      <c r="R42" s="22" t="s">
        <v>8</v>
      </c>
      <c r="S42" s="22"/>
      <c r="T42" s="21"/>
      <c r="U42" s="27"/>
      <c r="V42" s="28" t="s">
        <v>9</v>
      </c>
      <c r="W42" s="25"/>
      <c r="X42" s="24"/>
      <c r="Y42" s="23"/>
      <c r="Z42" s="29"/>
      <c r="AA42" s="29" t="s">
        <v>10</v>
      </c>
      <c r="AB42" s="21"/>
      <c r="AC42" s="22"/>
      <c r="AD42" s="27"/>
      <c r="AE42" s="30" t="s">
        <v>11</v>
      </c>
      <c r="AF42" s="29"/>
      <c r="AG42" s="23"/>
      <c r="AH42" s="23"/>
      <c r="AI42" s="24" t="s">
        <v>12</v>
      </c>
      <c r="AJ42" s="24"/>
      <c r="AK42" s="24"/>
      <c r="AL42" s="27"/>
      <c r="AM42" s="26" t="s">
        <v>13</v>
      </c>
      <c r="AN42" s="25"/>
      <c r="AO42" s="23"/>
      <c r="AP42" s="23"/>
      <c r="AQ42" s="23"/>
      <c r="AR42" s="24" t="s">
        <v>14</v>
      </c>
      <c r="AS42" s="24"/>
      <c r="AT42" s="23"/>
      <c r="AU42" s="23"/>
      <c r="AV42" s="30" t="s">
        <v>15</v>
      </c>
      <c r="AW42" s="31"/>
      <c r="AX42" s="32"/>
      <c r="AY42" s="27"/>
      <c r="AZ42" s="27"/>
      <c r="BA42" s="26" t="s">
        <v>16</v>
      </c>
      <c r="BB42" s="20"/>
      <c r="BC42" s="26"/>
      <c r="BD42" s="108"/>
      <c r="BE42" s="103"/>
      <c r="BF42" s="103"/>
      <c r="BG42" s="102" t="s">
        <v>16</v>
      </c>
      <c r="BH42" s="96"/>
      <c r="BI42" s="97"/>
      <c r="BJ42" s="97"/>
      <c r="BK42" s="107" t="s">
        <v>58</v>
      </c>
      <c r="BL42" s="109"/>
    </row>
    <row r="43" spans="1:64" ht="21.6" thickTop="1" thickBot="1">
      <c r="A43" s="33" t="s">
        <v>17</v>
      </c>
      <c r="B43" s="34"/>
      <c r="C43" s="35" t="s">
        <v>18</v>
      </c>
      <c r="D43" s="35">
        <v>1</v>
      </c>
      <c r="E43" s="35">
        <f>+D43+1</f>
        <v>2</v>
      </c>
      <c r="F43" s="35">
        <f t="shared" ref="F43:F44" si="406">E43+1</f>
        <v>3</v>
      </c>
      <c r="G43" s="35">
        <f t="shared" ref="G43:G44" si="407">F43+1</f>
        <v>4</v>
      </c>
      <c r="H43" s="35">
        <f t="shared" ref="H43:H44" si="408">G43+1</f>
        <v>5</v>
      </c>
      <c r="I43" s="35">
        <f t="shared" ref="I43:I44" si="409">H43+1</f>
        <v>6</v>
      </c>
      <c r="J43" s="35">
        <f t="shared" ref="J43:J44" si="410">I43+1</f>
        <v>7</v>
      </c>
      <c r="K43" s="35">
        <f t="shared" ref="K43:K44" si="411">J43+1</f>
        <v>8</v>
      </c>
      <c r="L43" s="35" t="s">
        <v>18</v>
      </c>
      <c r="M43" s="35">
        <f>K43+1</f>
        <v>9</v>
      </c>
      <c r="N43" s="35">
        <f t="shared" ref="N43:N44" si="412">M43+1</f>
        <v>10</v>
      </c>
      <c r="O43" s="35">
        <f t="shared" ref="O43" si="413">N43+1</f>
        <v>11</v>
      </c>
      <c r="P43" s="35">
        <f t="shared" ref="P43" si="414">O43+1</f>
        <v>12</v>
      </c>
      <c r="Q43" s="35">
        <f t="shared" ref="Q43:Q44" si="415">P43+1</f>
        <v>13</v>
      </c>
      <c r="R43" s="35">
        <f t="shared" ref="R43" si="416">Q43+1</f>
        <v>14</v>
      </c>
      <c r="S43" s="35">
        <f t="shared" ref="S43" si="417">R43+1</f>
        <v>15</v>
      </c>
      <c r="T43" s="35">
        <f t="shared" ref="T43" si="418">S43+1</f>
        <v>16</v>
      </c>
      <c r="U43" s="35" t="s">
        <v>18</v>
      </c>
      <c r="V43" s="35" t="s">
        <v>18</v>
      </c>
      <c r="W43" s="35">
        <f>+T43+1</f>
        <v>17</v>
      </c>
      <c r="X43" s="35">
        <f t="shared" ref="X43" si="419">W43+1</f>
        <v>18</v>
      </c>
      <c r="Y43" s="35">
        <f t="shared" ref="Y43" si="420">X43+1</f>
        <v>19</v>
      </c>
      <c r="Z43" s="35">
        <f t="shared" ref="Z43" si="421">Y43+1</f>
        <v>20</v>
      </c>
      <c r="AA43" s="35">
        <f t="shared" ref="AA43" si="422">Z43+1</f>
        <v>21</v>
      </c>
      <c r="AB43" s="35">
        <f t="shared" ref="AB43:AB44" si="423">AA43+1</f>
        <v>22</v>
      </c>
      <c r="AC43" s="35">
        <f t="shared" ref="AC43:AC44" si="424">AB43+1</f>
        <v>23</v>
      </c>
      <c r="AD43" s="35" t="s">
        <v>18</v>
      </c>
      <c r="AE43" s="35">
        <f>AC43+1</f>
        <v>24</v>
      </c>
      <c r="AF43" s="35">
        <f t="shared" ref="AF43:AF44" si="425">AE43+1</f>
        <v>25</v>
      </c>
      <c r="AG43" s="35">
        <f t="shared" ref="AG43:AG44" si="426">AF43+1</f>
        <v>26</v>
      </c>
      <c r="AH43" s="35">
        <f t="shared" ref="AH43:AH44" si="427">AG43+1</f>
        <v>27</v>
      </c>
      <c r="AI43" s="35">
        <f t="shared" ref="AI43:AI44" si="428">AH43+1</f>
        <v>28</v>
      </c>
      <c r="AJ43" s="35">
        <f t="shared" ref="AJ43:AJ44" si="429">AI43+1</f>
        <v>29</v>
      </c>
      <c r="AK43" s="35">
        <f t="shared" ref="AK43:AK44" si="430">AJ43+1</f>
        <v>30</v>
      </c>
      <c r="AL43" s="35" t="s">
        <v>18</v>
      </c>
      <c r="AM43" s="35" t="s">
        <v>18</v>
      </c>
      <c r="AN43" s="35">
        <f>+AK43+1</f>
        <v>31</v>
      </c>
      <c r="AO43" s="35">
        <f t="shared" ref="AO43" si="431">AN43+1</f>
        <v>32</v>
      </c>
      <c r="AP43" s="35">
        <f t="shared" ref="AP43" si="432">AO43+1</f>
        <v>33</v>
      </c>
      <c r="AQ43" s="35">
        <f t="shared" ref="AQ43" si="433">+AP43+1</f>
        <v>34</v>
      </c>
      <c r="AR43" s="35">
        <f t="shared" ref="AR43" si="434">+AQ43+1</f>
        <v>35</v>
      </c>
      <c r="AS43" s="35">
        <f t="shared" ref="AS43" si="435">+AR43+1</f>
        <v>36</v>
      </c>
      <c r="AT43" s="35">
        <f t="shared" ref="AT43" si="436">+AS43+1</f>
        <v>37</v>
      </c>
      <c r="AU43" s="35">
        <f t="shared" ref="AU43" si="437">+AT43+1</f>
        <v>38</v>
      </c>
      <c r="AV43" s="35">
        <f t="shared" ref="AV43" si="438">+AU43+1</f>
        <v>39</v>
      </c>
      <c r="AW43" s="36">
        <f t="shared" ref="AW43" si="439">+AV43+1</f>
        <v>40</v>
      </c>
      <c r="AX43" s="37" t="s">
        <v>18</v>
      </c>
      <c r="AY43" s="35" t="s">
        <v>18</v>
      </c>
      <c r="AZ43" s="35" t="s">
        <v>18</v>
      </c>
      <c r="BA43" s="35" t="s">
        <v>18</v>
      </c>
      <c r="BB43" s="35" t="s">
        <v>18</v>
      </c>
      <c r="BC43" s="35" t="s">
        <v>18</v>
      </c>
      <c r="BD43" s="114" t="s">
        <v>18</v>
      </c>
      <c r="BE43" s="112" t="s">
        <v>18</v>
      </c>
      <c r="BF43" s="112" t="s">
        <v>18</v>
      </c>
      <c r="BG43" s="112" t="s">
        <v>18</v>
      </c>
      <c r="BH43" s="112" t="s">
        <v>18</v>
      </c>
      <c r="BI43" s="115">
        <v>0</v>
      </c>
      <c r="BJ43" s="115">
        <v>1</v>
      </c>
      <c r="BK43" s="116">
        <f>+BJ43+1</f>
        <v>2</v>
      </c>
      <c r="BL43" s="117">
        <f>+BK43+1</f>
        <v>3</v>
      </c>
    </row>
    <row r="44" spans="1:64" ht="21.6" thickTop="1" thickBot="1">
      <c r="A44" s="6" t="s">
        <v>19</v>
      </c>
      <c r="B44" s="7"/>
      <c r="C44" s="8" t="s">
        <v>18</v>
      </c>
      <c r="D44" s="354">
        <v>1</v>
      </c>
      <c r="E44" s="354">
        <f t="shared" ref="E44" si="440">D44+1</f>
        <v>2</v>
      </c>
      <c r="F44" s="354">
        <f t="shared" si="406"/>
        <v>3</v>
      </c>
      <c r="G44" s="354">
        <f t="shared" si="407"/>
        <v>4</v>
      </c>
      <c r="H44" s="354">
        <f t="shared" si="408"/>
        <v>5</v>
      </c>
      <c r="I44" s="354">
        <f t="shared" si="409"/>
        <v>6</v>
      </c>
      <c r="J44" s="354">
        <f t="shared" si="410"/>
        <v>7</v>
      </c>
      <c r="K44" s="355">
        <f t="shared" si="411"/>
        <v>8</v>
      </c>
      <c r="L44" s="8" t="s">
        <v>18</v>
      </c>
      <c r="M44" s="372">
        <f>K44+1</f>
        <v>9</v>
      </c>
      <c r="N44" s="371">
        <f t="shared" si="412"/>
        <v>10</v>
      </c>
      <c r="O44" s="351">
        <v>1</v>
      </c>
      <c r="P44" s="351">
        <f>+O44+1</f>
        <v>2</v>
      </c>
      <c r="Q44" s="351">
        <f t="shared" si="415"/>
        <v>3</v>
      </c>
      <c r="R44" s="351">
        <f>Q44+1</f>
        <v>4</v>
      </c>
      <c r="S44" s="351">
        <f>R44+1</f>
        <v>5</v>
      </c>
      <c r="T44" s="352">
        <f>S44+1</f>
        <v>6</v>
      </c>
      <c r="U44" s="8" t="s">
        <v>18</v>
      </c>
      <c r="V44" s="8" t="s">
        <v>18</v>
      </c>
      <c r="W44" s="351">
        <f>+T44+1</f>
        <v>7</v>
      </c>
      <c r="X44" s="351">
        <f>W44+1</f>
        <v>8</v>
      </c>
      <c r="Y44" s="351">
        <f>X44+1</f>
        <v>9</v>
      </c>
      <c r="Z44" s="352">
        <f>Y44+1</f>
        <v>10</v>
      </c>
      <c r="AA44" s="354">
        <v>1</v>
      </c>
      <c r="AB44" s="354">
        <f t="shared" si="423"/>
        <v>2</v>
      </c>
      <c r="AC44" s="355">
        <f t="shared" si="424"/>
        <v>3</v>
      </c>
      <c r="AD44" s="8" t="s">
        <v>18</v>
      </c>
      <c r="AE44" s="354">
        <f>AC44+1</f>
        <v>4</v>
      </c>
      <c r="AF44" s="354">
        <f t="shared" si="425"/>
        <v>5</v>
      </c>
      <c r="AG44" s="354">
        <f t="shared" si="426"/>
        <v>6</v>
      </c>
      <c r="AH44" s="354">
        <f t="shared" si="427"/>
        <v>7</v>
      </c>
      <c r="AI44" s="354">
        <f t="shared" si="428"/>
        <v>8</v>
      </c>
      <c r="AJ44" s="354">
        <f t="shared" si="429"/>
        <v>9</v>
      </c>
      <c r="AK44" s="355">
        <f t="shared" si="430"/>
        <v>10</v>
      </c>
      <c r="AL44" s="8" t="s">
        <v>18</v>
      </c>
      <c r="AM44" s="8" t="s">
        <v>18</v>
      </c>
      <c r="AN44" s="351">
        <v>1</v>
      </c>
      <c r="AO44" s="351">
        <f>AN44+1</f>
        <v>2</v>
      </c>
      <c r="AP44" s="351">
        <f>AO44+1</f>
        <v>3</v>
      </c>
      <c r="AQ44" s="351">
        <f t="shared" ref="AQ44" si="441">AP44+1</f>
        <v>4</v>
      </c>
      <c r="AR44" s="351">
        <f t="shared" ref="AR44" si="442">AQ44+1</f>
        <v>5</v>
      </c>
      <c r="AS44" s="351">
        <f t="shared" ref="AS44" si="443">AR44+1</f>
        <v>6</v>
      </c>
      <c r="AT44" s="351">
        <f t="shared" ref="AT44" si="444">AS44+1</f>
        <v>7</v>
      </c>
      <c r="AU44" s="351">
        <f t="shared" ref="AU44" si="445">AT44+1</f>
        <v>8</v>
      </c>
      <c r="AV44" s="351">
        <f t="shared" ref="AV44" si="446">AU44+1</f>
        <v>9</v>
      </c>
      <c r="AW44" s="375">
        <f t="shared" ref="AW44" si="447">AV44+1</f>
        <v>10</v>
      </c>
      <c r="AX44" s="114" t="s">
        <v>18</v>
      </c>
      <c r="AY44" s="114" t="s">
        <v>18</v>
      </c>
      <c r="AZ44" s="114" t="s">
        <v>18</v>
      </c>
      <c r="BA44" s="114" t="s">
        <v>18</v>
      </c>
      <c r="BB44" s="114" t="s">
        <v>18</v>
      </c>
      <c r="BC44" s="114" t="s">
        <v>18</v>
      </c>
      <c r="BD44" s="114" t="s">
        <v>18</v>
      </c>
      <c r="BE44" s="112" t="s">
        <v>18</v>
      </c>
      <c r="BF44" s="112" t="s">
        <v>18</v>
      </c>
      <c r="BG44" s="112" t="s">
        <v>18</v>
      </c>
      <c r="BH44" s="112" t="s">
        <v>18</v>
      </c>
      <c r="BI44" s="115" t="s">
        <v>18</v>
      </c>
      <c r="BJ44" s="115" t="s">
        <v>18</v>
      </c>
      <c r="BK44" s="116" t="s">
        <v>18</v>
      </c>
      <c r="BL44" s="117" t="s">
        <v>18</v>
      </c>
    </row>
    <row r="45" spans="1:64" ht="21.6" thickTop="1">
      <c r="A45" s="325" t="s">
        <v>23</v>
      </c>
      <c r="B45" s="49" t="s">
        <v>55</v>
      </c>
      <c r="C45" s="50" t="s">
        <v>20</v>
      </c>
      <c r="D45" s="56" t="s">
        <v>147</v>
      </c>
      <c r="E45" s="274"/>
      <c r="F45" s="274"/>
      <c r="G45" s="274"/>
      <c r="H45" s="274"/>
      <c r="I45" s="274"/>
      <c r="J45" s="274"/>
      <c r="K45" s="274"/>
      <c r="L45" s="125" t="s">
        <v>60</v>
      </c>
      <c r="M45" s="274"/>
      <c r="N45" s="56" t="s">
        <v>31</v>
      </c>
      <c r="O45" s="291"/>
      <c r="P45" s="291"/>
      <c r="Q45" s="291"/>
      <c r="R45" s="291"/>
      <c r="S45" s="291"/>
      <c r="T45" s="291"/>
      <c r="U45" s="126" t="s">
        <v>27</v>
      </c>
      <c r="V45" s="125" t="s">
        <v>60</v>
      </c>
      <c r="W45" s="291"/>
      <c r="X45" s="291"/>
      <c r="Y45" s="291"/>
      <c r="Z45" s="56" t="s">
        <v>31</v>
      </c>
      <c r="AA45" s="124"/>
      <c r="AB45" s="124"/>
      <c r="AC45" s="124"/>
      <c r="AD45" s="125" t="s">
        <v>60</v>
      </c>
      <c r="AE45" s="124"/>
      <c r="AF45" s="124"/>
      <c r="AG45" s="124"/>
      <c r="AH45" s="124"/>
      <c r="AI45" s="124"/>
      <c r="AJ45" s="124"/>
      <c r="AK45" s="53" t="s">
        <v>27</v>
      </c>
      <c r="AL45" s="125" t="s">
        <v>60</v>
      </c>
      <c r="AM45" s="125" t="s">
        <v>60</v>
      </c>
      <c r="AN45" s="277"/>
      <c r="AO45" s="277"/>
      <c r="AP45" s="277"/>
      <c r="AQ45" s="277"/>
      <c r="AR45" s="53" t="s">
        <v>27</v>
      </c>
      <c r="AS45" s="277"/>
      <c r="AT45" s="277"/>
      <c r="AU45" s="277"/>
      <c r="AV45" s="277"/>
      <c r="AW45" s="277"/>
      <c r="AX45" s="125" t="s">
        <v>60</v>
      </c>
      <c r="AY45" s="125" t="s">
        <v>60</v>
      </c>
      <c r="AZ45" s="125" t="s">
        <v>60</v>
      </c>
      <c r="BA45" s="125" t="s">
        <v>60</v>
      </c>
      <c r="BB45" s="125" t="s">
        <v>60</v>
      </c>
      <c r="BC45" s="125" t="s">
        <v>60</v>
      </c>
      <c r="BD45" s="125" t="s">
        <v>60</v>
      </c>
      <c r="BE45" s="125" t="s">
        <v>60</v>
      </c>
      <c r="BF45" s="125" t="s">
        <v>60</v>
      </c>
      <c r="BG45" s="125" t="s">
        <v>60</v>
      </c>
      <c r="BH45" s="125" t="s">
        <v>60</v>
      </c>
      <c r="BI45" s="128"/>
      <c r="BJ45" s="128"/>
      <c r="BK45" s="129"/>
      <c r="BL45" s="130"/>
    </row>
    <row r="46" spans="1:64" ht="20.399999999999999">
      <c r="A46" s="48"/>
      <c r="B46" s="49" t="s">
        <v>28</v>
      </c>
      <c r="C46" s="50" t="s">
        <v>20</v>
      </c>
      <c r="D46" s="56"/>
      <c r="E46" s="285"/>
      <c r="F46" s="285"/>
      <c r="G46" s="285"/>
      <c r="H46" s="285"/>
      <c r="I46" s="285"/>
      <c r="J46" s="285"/>
      <c r="K46" s="285"/>
      <c r="L46" s="125" t="s">
        <v>60</v>
      </c>
      <c r="M46" s="285"/>
      <c r="N46" s="285"/>
      <c r="O46" s="285"/>
      <c r="P46" s="285"/>
      <c r="Q46" s="285"/>
      <c r="R46" s="285"/>
      <c r="S46" s="285"/>
      <c r="T46" s="285"/>
      <c r="U46" s="125" t="s">
        <v>60</v>
      </c>
      <c r="V46" s="125" t="s">
        <v>60</v>
      </c>
      <c r="W46" s="285"/>
      <c r="X46" s="285"/>
      <c r="Y46" s="285"/>
      <c r="Z46" s="285"/>
      <c r="AA46" s="285"/>
      <c r="AB46" s="285"/>
      <c r="AC46" s="285"/>
      <c r="AD46" s="125" t="s">
        <v>60</v>
      </c>
      <c r="AE46" s="285"/>
      <c r="AF46" s="285"/>
      <c r="AG46" s="285"/>
      <c r="AH46" s="285"/>
      <c r="AI46" s="285"/>
      <c r="AJ46" s="285"/>
      <c r="AK46" s="285"/>
      <c r="AL46" s="125" t="s">
        <v>60</v>
      </c>
      <c r="AM46" s="125" t="s">
        <v>60</v>
      </c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125" t="s">
        <v>60</v>
      </c>
      <c r="AY46" s="125" t="s">
        <v>60</v>
      </c>
      <c r="AZ46" s="125" t="s">
        <v>60</v>
      </c>
      <c r="BA46" s="125" t="s">
        <v>60</v>
      </c>
      <c r="BB46" s="125" t="s">
        <v>60</v>
      </c>
      <c r="BC46" s="125" t="s">
        <v>60</v>
      </c>
      <c r="BD46" s="125" t="s">
        <v>60</v>
      </c>
      <c r="BE46" s="125" t="s">
        <v>60</v>
      </c>
      <c r="BF46" s="125" t="s">
        <v>60</v>
      </c>
      <c r="BG46" s="125" t="s">
        <v>60</v>
      </c>
      <c r="BH46" s="125" t="s">
        <v>60</v>
      </c>
      <c r="BI46" s="128"/>
      <c r="BJ46" s="128"/>
      <c r="BK46" s="129"/>
      <c r="BL46" s="130"/>
    </row>
    <row r="47" spans="1:64" ht="20.399999999999999">
      <c r="A47" s="48"/>
      <c r="B47" s="49" t="s">
        <v>29</v>
      </c>
      <c r="C47" s="50" t="s">
        <v>20</v>
      </c>
      <c r="D47" s="56"/>
      <c r="E47" s="289"/>
      <c r="F47" s="289"/>
      <c r="G47" s="289"/>
      <c r="H47" s="289"/>
      <c r="I47" s="289"/>
      <c r="J47" s="289"/>
      <c r="K47" s="289"/>
      <c r="L47" s="125" t="s">
        <v>60</v>
      </c>
      <c r="M47" s="289"/>
      <c r="N47" s="289"/>
      <c r="O47" s="289"/>
      <c r="P47" s="289"/>
      <c r="Q47" s="289"/>
      <c r="R47" s="289"/>
      <c r="S47" s="289"/>
      <c r="T47" s="289"/>
      <c r="U47" s="125" t="s">
        <v>60</v>
      </c>
      <c r="V47" s="125" t="s">
        <v>60</v>
      </c>
      <c r="W47" s="289"/>
      <c r="X47" s="289"/>
      <c r="Y47" s="289"/>
      <c r="Z47" s="124"/>
      <c r="AA47" s="124"/>
      <c r="AB47" s="124"/>
      <c r="AC47" s="124"/>
      <c r="AD47" s="125" t="s">
        <v>60</v>
      </c>
      <c r="AE47" s="124"/>
      <c r="AF47" s="124"/>
      <c r="AG47" s="124"/>
      <c r="AH47" s="124"/>
      <c r="AI47" s="124"/>
      <c r="AJ47" s="124"/>
      <c r="AK47" s="124"/>
      <c r="AL47" s="125" t="s">
        <v>60</v>
      </c>
      <c r="AM47" s="125" t="s">
        <v>60</v>
      </c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125" t="s">
        <v>60</v>
      </c>
      <c r="AY47" s="125" t="s">
        <v>60</v>
      </c>
      <c r="AZ47" s="125" t="s">
        <v>60</v>
      </c>
      <c r="BA47" s="125" t="s">
        <v>60</v>
      </c>
      <c r="BB47" s="125" t="s">
        <v>60</v>
      </c>
      <c r="BC47" s="125" t="s">
        <v>60</v>
      </c>
      <c r="BD47" s="125" t="s">
        <v>60</v>
      </c>
      <c r="BE47" s="125" t="s">
        <v>60</v>
      </c>
      <c r="BF47" s="125" t="s">
        <v>60</v>
      </c>
      <c r="BG47" s="125" t="s">
        <v>60</v>
      </c>
      <c r="BH47" s="125" t="s">
        <v>60</v>
      </c>
      <c r="BI47" s="128"/>
      <c r="BJ47" s="128"/>
      <c r="BK47" s="129"/>
      <c r="BL47" s="130"/>
    </row>
    <row r="48" spans="1:64" ht="20.399999999999999">
      <c r="A48" s="48"/>
      <c r="B48" s="49" t="s">
        <v>30</v>
      </c>
      <c r="C48" s="50" t="s">
        <v>20</v>
      </c>
      <c r="D48" s="289"/>
      <c r="E48" s="289"/>
      <c r="F48" s="289"/>
      <c r="G48" s="289"/>
      <c r="H48" s="289"/>
      <c r="I48" s="289"/>
      <c r="J48" s="289"/>
      <c r="K48" s="289"/>
      <c r="L48" s="125" t="s">
        <v>60</v>
      </c>
      <c r="M48" s="289"/>
      <c r="N48" s="289"/>
      <c r="O48" s="289"/>
      <c r="P48" s="289"/>
      <c r="Q48" s="289"/>
      <c r="R48" s="289"/>
      <c r="S48" s="289"/>
      <c r="T48" s="289"/>
      <c r="U48" s="125" t="s">
        <v>60</v>
      </c>
      <c r="V48" s="125" t="s">
        <v>60</v>
      </c>
      <c r="W48" s="289"/>
      <c r="X48" s="289"/>
      <c r="Y48" s="289"/>
      <c r="Z48" s="124"/>
      <c r="AA48" s="124"/>
      <c r="AB48" s="124"/>
      <c r="AC48" s="124"/>
      <c r="AD48" s="125" t="s">
        <v>60</v>
      </c>
      <c r="AE48" s="124"/>
      <c r="AF48" s="124"/>
      <c r="AG48" s="124"/>
      <c r="AH48" s="124"/>
      <c r="AI48" s="124"/>
      <c r="AJ48" s="56" t="s">
        <v>31</v>
      </c>
      <c r="AK48" s="124"/>
      <c r="AL48" s="126" t="s">
        <v>27</v>
      </c>
      <c r="AM48" s="125" t="s">
        <v>60</v>
      </c>
      <c r="AN48" s="285"/>
      <c r="AO48" s="285"/>
      <c r="AP48" s="53" t="s">
        <v>27</v>
      </c>
      <c r="AQ48" s="285"/>
      <c r="AR48" s="285"/>
      <c r="AS48" s="285"/>
      <c r="AT48" s="285"/>
      <c r="AU48" s="285"/>
      <c r="AV48" s="285"/>
      <c r="AW48" s="285"/>
      <c r="AX48" s="125" t="s">
        <v>60</v>
      </c>
      <c r="AY48" s="125" t="s">
        <v>60</v>
      </c>
      <c r="AZ48" s="125" t="s">
        <v>60</v>
      </c>
      <c r="BA48" s="125" t="s">
        <v>60</v>
      </c>
      <c r="BB48" s="125" t="s">
        <v>60</v>
      </c>
      <c r="BC48" s="125" t="s">
        <v>60</v>
      </c>
      <c r="BD48" s="125" t="s">
        <v>60</v>
      </c>
      <c r="BE48" s="125" t="s">
        <v>60</v>
      </c>
      <c r="BF48" s="125" t="s">
        <v>60</v>
      </c>
      <c r="BG48" s="125" t="s">
        <v>60</v>
      </c>
      <c r="BH48" s="125" t="s">
        <v>60</v>
      </c>
      <c r="BI48" s="128"/>
      <c r="BJ48" s="128"/>
      <c r="BK48" s="129"/>
      <c r="BL48" s="130"/>
    </row>
    <row r="49" spans="1:64" ht="21" thickBot="1">
      <c r="A49" s="48"/>
      <c r="B49" s="49" t="s">
        <v>32</v>
      </c>
      <c r="C49" s="50" t="s">
        <v>20</v>
      </c>
      <c r="D49" s="290"/>
      <c r="E49" s="350" t="s">
        <v>168</v>
      </c>
      <c r="F49" s="290"/>
      <c r="G49" s="290"/>
      <c r="H49" s="290"/>
      <c r="I49" s="290"/>
      <c r="J49" s="290"/>
      <c r="K49" s="290"/>
      <c r="L49" s="140" t="s">
        <v>60</v>
      </c>
      <c r="M49" s="290"/>
      <c r="N49" s="290"/>
      <c r="O49" s="290"/>
      <c r="P49" s="290"/>
      <c r="Q49" s="290"/>
      <c r="R49" s="290"/>
      <c r="S49" s="290"/>
      <c r="T49" s="290"/>
      <c r="U49" s="125" t="s">
        <v>60</v>
      </c>
      <c r="V49" s="125" t="s">
        <v>60</v>
      </c>
      <c r="W49" s="290"/>
      <c r="X49" s="290"/>
      <c r="Y49" s="290"/>
      <c r="Z49" s="139"/>
      <c r="AA49" s="139"/>
      <c r="AB49" s="139"/>
      <c r="AC49" s="139"/>
      <c r="AD49" s="140" t="s">
        <v>60</v>
      </c>
      <c r="AE49" s="139"/>
      <c r="AF49" s="139"/>
      <c r="AG49" s="139"/>
      <c r="AH49" s="139"/>
      <c r="AI49" s="139"/>
      <c r="AJ49" s="279" t="s">
        <v>27</v>
      </c>
      <c r="AK49" s="292"/>
      <c r="AL49" s="140" t="s">
        <v>60</v>
      </c>
      <c r="AM49" s="238" t="s">
        <v>27</v>
      </c>
      <c r="AN49" s="278"/>
      <c r="AO49" s="278"/>
      <c r="AP49" s="140" t="s">
        <v>60</v>
      </c>
      <c r="AQ49" s="278"/>
      <c r="AR49" s="278"/>
      <c r="AS49" s="278"/>
      <c r="AT49" s="278"/>
      <c r="AU49" s="278"/>
      <c r="AV49" s="278"/>
      <c r="AW49" s="278"/>
      <c r="AX49" s="140" t="s">
        <v>60</v>
      </c>
      <c r="AY49" s="140" t="s">
        <v>60</v>
      </c>
      <c r="AZ49" s="140" t="s">
        <v>60</v>
      </c>
      <c r="BA49" s="140" t="s">
        <v>60</v>
      </c>
      <c r="BB49" s="140" t="s">
        <v>60</v>
      </c>
      <c r="BC49" s="140" t="s">
        <v>60</v>
      </c>
      <c r="BD49" s="140" t="s">
        <v>60</v>
      </c>
      <c r="BE49" s="140" t="s">
        <v>60</v>
      </c>
      <c r="BF49" s="140" t="s">
        <v>60</v>
      </c>
      <c r="BG49" s="140" t="s">
        <v>60</v>
      </c>
      <c r="BH49" s="140" t="s">
        <v>60</v>
      </c>
      <c r="BI49" s="141"/>
      <c r="BJ49" s="141"/>
      <c r="BK49" s="142"/>
      <c r="BL49" s="143"/>
    </row>
    <row r="50" spans="1:64" ht="21.6" thickTop="1" thickBot="1">
      <c r="A50" s="389"/>
      <c r="B50" s="389"/>
      <c r="C50" s="389"/>
      <c r="D50" s="389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  <c r="X50" s="389"/>
      <c r="Y50" s="389"/>
      <c r="Z50" s="389"/>
      <c r="AA50" s="389"/>
      <c r="AB50" s="389"/>
      <c r="AC50" s="389"/>
      <c r="AD50" s="389"/>
      <c r="AE50" s="389"/>
      <c r="AF50" s="389"/>
      <c r="AG50" s="389"/>
      <c r="AH50" s="389"/>
      <c r="AI50" s="389"/>
      <c r="AJ50" s="389"/>
      <c r="AK50" s="389"/>
      <c r="AL50" s="389"/>
      <c r="AM50" s="389"/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90"/>
    </row>
    <row r="51" spans="1:64" ht="31.2" thickTop="1" thickBot="1">
      <c r="A51" s="205"/>
      <c r="B51" s="210" t="s">
        <v>25</v>
      </c>
      <c r="C51" s="207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10" t="s">
        <v>160</v>
      </c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8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9"/>
      <c r="AR51" s="206"/>
      <c r="AS51" s="207"/>
      <c r="AT51" s="209"/>
      <c r="AU51" s="209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</row>
    <row r="52" spans="1:64" ht="21.6" thickTop="1" thickBot="1">
      <c r="A52" s="6" t="s">
        <v>2</v>
      </c>
      <c r="B52" s="7"/>
      <c r="C52" s="8">
        <v>34</v>
      </c>
      <c r="D52" s="9">
        <f t="shared" ref="D52" si="448">C52+1</f>
        <v>35</v>
      </c>
      <c r="E52" s="10">
        <f t="shared" ref="E52" si="449">D52+1</f>
        <v>36</v>
      </c>
      <c r="F52" s="10">
        <f t="shared" ref="F52" si="450">E52+1</f>
        <v>37</v>
      </c>
      <c r="G52" s="10">
        <f t="shared" ref="G52" si="451">F52+1</f>
        <v>38</v>
      </c>
      <c r="H52" s="10">
        <f t="shared" ref="H52" si="452">G52+1</f>
        <v>39</v>
      </c>
      <c r="I52" s="10">
        <f t="shared" ref="I52" si="453">H52+1</f>
        <v>40</v>
      </c>
      <c r="J52" s="10">
        <f t="shared" ref="J52" si="454">I52+1</f>
        <v>41</v>
      </c>
      <c r="K52" s="9">
        <f t="shared" ref="K52" si="455">J52+1</f>
        <v>42</v>
      </c>
      <c r="L52" s="8">
        <f t="shared" ref="L52" si="456">K52+1</f>
        <v>43</v>
      </c>
      <c r="M52" s="9">
        <f>L52+1</f>
        <v>44</v>
      </c>
      <c r="N52" s="9">
        <f>M52+1</f>
        <v>45</v>
      </c>
      <c r="O52" s="10">
        <f t="shared" ref="O52" si="457">N52+1</f>
        <v>46</v>
      </c>
      <c r="P52" s="10">
        <f t="shared" ref="P52" si="458">O52+1</f>
        <v>47</v>
      </c>
      <c r="Q52" s="10">
        <f t="shared" ref="Q52" si="459">P52+1</f>
        <v>48</v>
      </c>
      <c r="R52" s="10">
        <f t="shared" ref="R52" si="460">Q52+1</f>
        <v>49</v>
      </c>
      <c r="S52" s="10">
        <f t="shared" ref="S52" si="461">R52+1</f>
        <v>50</v>
      </c>
      <c r="T52" s="9">
        <f t="shared" ref="T52" si="462">S52+1</f>
        <v>51</v>
      </c>
      <c r="U52" s="8">
        <f t="shared" ref="U52" si="463">T52+1</f>
        <v>52</v>
      </c>
      <c r="V52" s="8">
        <v>1</v>
      </c>
      <c r="W52" s="9">
        <f>+V52+1</f>
        <v>2</v>
      </c>
      <c r="X52" s="10">
        <f t="shared" ref="X52" si="464">W52+1</f>
        <v>3</v>
      </c>
      <c r="Y52" s="10">
        <f t="shared" ref="Y52" si="465">X52+1</f>
        <v>4</v>
      </c>
      <c r="Z52" s="10">
        <f t="shared" ref="Z52" si="466">Y52+1</f>
        <v>5</v>
      </c>
      <c r="AA52" s="9">
        <f t="shared" ref="AA52" si="467">Z52+1</f>
        <v>6</v>
      </c>
      <c r="AB52" s="9">
        <f t="shared" ref="AB52" si="468">AA52+1</f>
        <v>7</v>
      </c>
      <c r="AC52" s="9">
        <f>AB52+1</f>
        <v>8</v>
      </c>
      <c r="AD52" s="8">
        <f>AC52+1</f>
        <v>9</v>
      </c>
      <c r="AE52" s="10">
        <f>AD52+1</f>
        <v>10</v>
      </c>
      <c r="AF52" s="10">
        <f>AE52+1</f>
        <v>11</v>
      </c>
      <c r="AG52" s="10">
        <f t="shared" ref="AG52" si="469">AF52+1</f>
        <v>12</v>
      </c>
      <c r="AH52" s="10">
        <f t="shared" ref="AH52" si="470">AG52+1</f>
        <v>13</v>
      </c>
      <c r="AI52" s="10">
        <f t="shared" ref="AI52" si="471">AH52+1</f>
        <v>14</v>
      </c>
      <c r="AJ52" s="10">
        <f t="shared" ref="AJ52" si="472">AI52+1</f>
        <v>15</v>
      </c>
      <c r="AK52" s="10">
        <f t="shared" ref="AK52" si="473">AJ52+1</f>
        <v>16</v>
      </c>
      <c r="AL52" s="8">
        <f t="shared" ref="AL52" si="474">AK52+1</f>
        <v>17</v>
      </c>
      <c r="AM52" s="8">
        <f t="shared" ref="AM52" si="475">AL52+1</f>
        <v>18</v>
      </c>
      <c r="AN52" s="9">
        <f t="shared" ref="AN52" si="476">AM52+1</f>
        <v>19</v>
      </c>
      <c r="AO52" s="10">
        <f t="shared" ref="AO52" si="477">AN52+1</f>
        <v>20</v>
      </c>
      <c r="AP52" s="10">
        <f t="shared" ref="AP52" si="478">AO52+1</f>
        <v>21</v>
      </c>
      <c r="AQ52" s="10">
        <f t="shared" ref="AQ52" si="479">AP52+1</f>
        <v>22</v>
      </c>
      <c r="AR52" s="10">
        <f t="shared" ref="AR52" si="480">AQ52+1</f>
        <v>23</v>
      </c>
      <c r="AS52" s="10">
        <f t="shared" ref="AS52" si="481">AR52+1</f>
        <v>24</v>
      </c>
      <c r="AT52" s="10">
        <f t="shared" ref="AT52" si="482">AS52+1</f>
        <v>25</v>
      </c>
      <c r="AU52" s="10">
        <f t="shared" ref="AU52" si="483">AT52+1</f>
        <v>26</v>
      </c>
      <c r="AV52" s="10">
        <f t="shared" ref="AV52" si="484">AU52+1</f>
        <v>27</v>
      </c>
      <c r="AW52" s="11">
        <f t="shared" ref="AW52" si="485">AV52+1</f>
        <v>28</v>
      </c>
      <c r="AX52" s="12">
        <f t="shared" ref="AX52" si="486">AW52+1</f>
        <v>29</v>
      </c>
      <c r="AY52" s="8">
        <f t="shared" ref="AY52" si="487">AX52+1</f>
        <v>30</v>
      </c>
      <c r="AZ52" s="8">
        <f t="shared" ref="AZ52" si="488">AY52+1</f>
        <v>31</v>
      </c>
      <c r="BA52" s="8">
        <f t="shared" ref="BA52" si="489">AZ52+1</f>
        <v>32</v>
      </c>
      <c r="BB52" s="8">
        <f t="shared" ref="BB52" si="490">BA52+1</f>
        <v>33</v>
      </c>
      <c r="BC52" s="8">
        <f t="shared" ref="BC52" si="491">BB52+1</f>
        <v>34</v>
      </c>
      <c r="BD52" s="83">
        <v>30</v>
      </c>
      <c r="BE52" s="79">
        <f t="shared" ref="BE52" si="492">BD52+1</f>
        <v>31</v>
      </c>
      <c r="BF52" s="79">
        <f t="shared" ref="BF52" si="493">BE52+1</f>
        <v>32</v>
      </c>
      <c r="BG52" s="79">
        <f t="shared" ref="BG52" si="494">BF52+1</f>
        <v>33</v>
      </c>
      <c r="BH52" s="79">
        <f t="shared" ref="BH52" si="495">BG52+1</f>
        <v>34</v>
      </c>
      <c r="BI52" s="84">
        <f t="shared" ref="BI52" si="496">BH52+1</f>
        <v>35</v>
      </c>
      <c r="BJ52" s="84">
        <f t="shared" ref="BJ52" si="497">BI52+1</f>
        <v>36</v>
      </c>
      <c r="BK52" s="82">
        <f t="shared" ref="BK52" si="498">BJ52+1</f>
        <v>37</v>
      </c>
      <c r="BL52" s="85">
        <f>BK52+1</f>
        <v>38</v>
      </c>
    </row>
    <row r="53" spans="1:64" ht="21" thickTop="1">
      <c r="A53" s="6" t="s">
        <v>3</v>
      </c>
      <c r="B53" s="7"/>
      <c r="C53" s="13">
        <v>42604</v>
      </c>
      <c r="D53" s="14">
        <f>C53+7</f>
        <v>42611</v>
      </c>
      <c r="E53" s="14">
        <f t="shared" ref="E53" si="499">D53+7</f>
        <v>42618</v>
      </c>
      <c r="F53" s="15">
        <f t="shared" ref="F53" si="500">E53+7</f>
        <v>42625</v>
      </c>
      <c r="G53" s="15">
        <f t="shared" ref="G53" si="501">F53+7</f>
        <v>42632</v>
      </c>
      <c r="H53" s="15">
        <f t="shared" ref="H53" si="502">G53+7</f>
        <v>42639</v>
      </c>
      <c r="I53" s="15">
        <f t="shared" ref="I53" si="503">H53+7</f>
        <v>42646</v>
      </c>
      <c r="J53" s="15">
        <f t="shared" ref="J53" si="504">I53+7</f>
        <v>42653</v>
      </c>
      <c r="K53" s="14">
        <f t="shared" ref="K53" si="505">J53+7</f>
        <v>42660</v>
      </c>
      <c r="L53" s="13">
        <f t="shared" ref="L53" si="506">K53+7</f>
        <v>42667</v>
      </c>
      <c r="M53" s="14">
        <f>L53+7</f>
        <v>42674</v>
      </c>
      <c r="N53" s="14">
        <f>M53+7</f>
        <v>42681</v>
      </c>
      <c r="O53" s="15">
        <f t="shared" ref="O53" si="507">N53+7</f>
        <v>42688</v>
      </c>
      <c r="P53" s="15">
        <f t="shared" ref="P53" si="508">O53+7</f>
        <v>42695</v>
      </c>
      <c r="Q53" s="15">
        <f t="shared" ref="Q53" si="509">P53+7</f>
        <v>42702</v>
      </c>
      <c r="R53" s="15">
        <f t="shared" ref="R53" si="510">Q53+7</f>
        <v>42709</v>
      </c>
      <c r="S53" s="15">
        <f t="shared" ref="S53" si="511">R53+7</f>
        <v>42716</v>
      </c>
      <c r="T53" s="14">
        <f t="shared" ref="T53" si="512">S53+7</f>
        <v>42723</v>
      </c>
      <c r="U53" s="13">
        <f t="shared" ref="U53" si="513">T53+7</f>
        <v>42730</v>
      </c>
      <c r="V53" s="13">
        <f t="shared" ref="V53" si="514">U53+7</f>
        <v>42737</v>
      </c>
      <c r="W53" s="14">
        <f t="shared" ref="W53" si="515">V53+7</f>
        <v>42744</v>
      </c>
      <c r="X53" s="15">
        <f t="shared" ref="X53" si="516">W53+7</f>
        <v>42751</v>
      </c>
      <c r="Y53" s="15">
        <f t="shared" ref="Y53" si="517">X53+7</f>
        <v>42758</v>
      </c>
      <c r="Z53" s="15">
        <f t="shared" ref="Z53" si="518">Y53+7</f>
        <v>42765</v>
      </c>
      <c r="AA53" s="14">
        <f t="shared" ref="AA53" si="519">Z53+7</f>
        <v>42772</v>
      </c>
      <c r="AB53" s="14">
        <f t="shared" ref="AB53" si="520">AA53+7</f>
        <v>42779</v>
      </c>
      <c r="AC53" s="14">
        <f>AB53+7</f>
        <v>42786</v>
      </c>
      <c r="AD53" s="13">
        <f>AC53+7</f>
        <v>42793</v>
      </c>
      <c r="AE53" s="15">
        <f>AD53+7</f>
        <v>42800</v>
      </c>
      <c r="AF53" s="15">
        <f>AE53+7</f>
        <v>42807</v>
      </c>
      <c r="AG53" s="15">
        <f t="shared" ref="AG53" si="521">AF53+7</f>
        <v>42814</v>
      </c>
      <c r="AH53" s="15">
        <f t="shared" ref="AH53" si="522">AG53+7</f>
        <v>42821</v>
      </c>
      <c r="AI53" s="15">
        <f t="shared" ref="AI53" si="523">AH53+7</f>
        <v>42828</v>
      </c>
      <c r="AJ53" s="15">
        <f t="shared" ref="AJ53" si="524">AI53+7</f>
        <v>42835</v>
      </c>
      <c r="AK53" s="15">
        <f t="shared" ref="AK53" si="525">AJ53+7</f>
        <v>42842</v>
      </c>
      <c r="AL53" s="13">
        <f t="shared" ref="AL53" si="526">AK53+7</f>
        <v>42849</v>
      </c>
      <c r="AM53" s="13">
        <f t="shared" ref="AM53" si="527">AL53+7</f>
        <v>42856</v>
      </c>
      <c r="AN53" s="14">
        <f t="shared" ref="AN53" si="528">AM53+7</f>
        <v>42863</v>
      </c>
      <c r="AO53" s="15">
        <f t="shared" ref="AO53" si="529">AN53+7</f>
        <v>42870</v>
      </c>
      <c r="AP53" s="15">
        <f t="shared" ref="AP53" si="530">AO53+7</f>
        <v>42877</v>
      </c>
      <c r="AQ53" s="15">
        <f t="shared" ref="AQ53" si="531">AP53+7</f>
        <v>42884</v>
      </c>
      <c r="AR53" s="15">
        <f t="shared" ref="AR53" si="532">AQ53+7</f>
        <v>42891</v>
      </c>
      <c r="AS53" s="15">
        <f t="shared" ref="AS53" si="533">AR53+7</f>
        <v>42898</v>
      </c>
      <c r="AT53" s="15">
        <f t="shared" ref="AT53" si="534">AS53+7</f>
        <v>42905</v>
      </c>
      <c r="AU53" s="15">
        <f t="shared" ref="AU53" si="535">AT53+7</f>
        <v>42912</v>
      </c>
      <c r="AV53" s="15">
        <f t="shared" ref="AV53" si="536">AU53+7</f>
        <v>42919</v>
      </c>
      <c r="AW53" s="16">
        <f t="shared" ref="AW53" si="537">AV53+7</f>
        <v>42926</v>
      </c>
      <c r="AX53" s="17">
        <f t="shared" ref="AX53" si="538">AW53+7</f>
        <v>42933</v>
      </c>
      <c r="AY53" s="13">
        <f t="shared" ref="AY53" si="539">AX53+7</f>
        <v>42940</v>
      </c>
      <c r="AZ53" s="13">
        <f t="shared" ref="AZ53" si="540">AY53+7</f>
        <v>42947</v>
      </c>
      <c r="BA53" s="13">
        <f t="shared" ref="BA53" si="541">AZ53+7</f>
        <v>42954</v>
      </c>
      <c r="BB53" s="13">
        <f t="shared" ref="BB53" si="542">BA53+7</f>
        <v>42961</v>
      </c>
      <c r="BC53" s="13">
        <f t="shared" ref="BC53" si="543">BB53+7</f>
        <v>42968</v>
      </c>
      <c r="BD53" s="90">
        <f t="shared" ref="BD53" si="544">BC53+7</f>
        <v>42975</v>
      </c>
      <c r="BE53" s="86">
        <f t="shared" ref="BE53" si="545">BD53+7</f>
        <v>42982</v>
      </c>
      <c r="BF53" s="86">
        <f t="shared" ref="BF53" si="546">BE53+7</f>
        <v>42989</v>
      </c>
      <c r="BG53" s="86">
        <f t="shared" ref="BG53" si="547">BF53+7</f>
        <v>42996</v>
      </c>
      <c r="BH53" s="86">
        <f t="shared" ref="BH53" si="548">BG53+7</f>
        <v>43003</v>
      </c>
      <c r="BI53" s="91">
        <f t="shared" ref="BI53" si="549">BH53+7</f>
        <v>43010</v>
      </c>
      <c r="BJ53" s="91">
        <f t="shared" ref="BJ53" si="550">BI53+7</f>
        <v>43017</v>
      </c>
      <c r="BK53" s="92">
        <f t="shared" ref="BK53" si="551">BJ53+7</f>
        <v>43024</v>
      </c>
      <c r="BL53" s="93">
        <f>BK53+7</f>
        <v>43031</v>
      </c>
    </row>
    <row r="54" spans="1:64" ht="21" thickBot="1">
      <c r="A54" s="18"/>
      <c r="B54" s="19"/>
      <c r="C54" s="20" t="s">
        <v>4</v>
      </c>
      <c r="D54" s="21"/>
      <c r="E54" s="22" t="s">
        <v>5</v>
      </c>
      <c r="F54" s="22"/>
      <c r="G54" s="23"/>
      <c r="H54" s="23"/>
      <c r="I54" s="24" t="s">
        <v>6</v>
      </c>
      <c r="J54" s="24"/>
      <c r="K54" s="25"/>
      <c r="L54" s="26"/>
      <c r="M54" s="25"/>
      <c r="N54" s="22" t="s">
        <v>7</v>
      </c>
      <c r="O54" s="22"/>
      <c r="P54" s="23"/>
      <c r="Q54" s="23"/>
      <c r="R54" s="22" t="s">
        <v>8</v>
      </c>
      <c r="S54" s="22"/>
      <c r="T54" s="21"/>
      <c r="U54" s="27"/>
      <c r="V54" s="28" t="s">
        <v>9</v>
      </c>
      <c r="W54" s="25"/>
      <c r="X54" s="24"/>
      <c r="Y54" s="23"/>
      <c r="Z54" s="29"/>
      <c r="AA54" s="29" t="s">
        <v>10</v>
      </c>
      <c r="AB54" s="21"/>
      <c r="AC54" s="22"/>
      <c r="AD54" s="27"/>
      <c r="AE54" s="30" t="s">
        <v>11</v>
      </c>
      <c r="AF54" s="29"/>
      <c r="AG54" s="23"/>
      <c r="AH54" s="23"/>
      <c r="AI54" s="24" t="s">
        <v>12</v>
      </c>
      <c r="AJ54" s="24"/>
      <c r="AK54" s="24"/>
      <c r="AL54" s="27"/>
      <c r="AM54" s="26" t="s">
        <v>13</v>
      </c>
      <c r="AN54" s="25"/>
      <c r="AO54" s="23"/>
      <c r="AP54" s="23"/>
      <c r="AQ54" s="23"/>
      <c r="AR54" s="24" t="s">
        <v>14</v>
      </c>
      <c r="AS54" s="24"/>
      <c r="AT54" s="23"/>
      <c r="AU54" s="23"/>
      <c r="AV54" s="30" t="s">
        <v>15</v>
      </c>
      <c r="AW54" s="31"/>
      <c r="AX54" s="32"/>
      <c r="AY54" s="27"/>
      <c r="AZ54" s="27"/>
      <c r="BA54" s="26" t="s">
        <v>16</v>
      </c>
      <c r="BB54" s="20"/>
      <c r="BC54" s="26"/>
      <c r="BD54" s="108"/>
      <c r="BE54" s="103"/>
      <c r="BF54" s="103"/>
      <c r="BG54" s="102" t="s">
        <v>16</v>
      </c>
      <c r="BH54" s="96"/>
      <c r="BI54" s="97"/>
      <c r="BJ54" s="97"/>
      <c r="BK54" s="107" t="s">
        <v>58</v>
      </c>
      <c r="BL54" s="109"/>
    </row>
    <row r="55" spans="1:64" ht="21.6" thickTop="1" thickBot="1">
      <c r="A55" s="33" t="s">
        <v>17</v>
      </c>
      <c r="B55" s="34"/>
      <c r="C55" s="35" t="s">
        <v>18</v>
      </c>
      <c r="D55" s="35">
        <v>1</v>
      </c>
      <c r="E55" s="35">
        <f>+D55+1</f>
        <v>2</v>
      </c>
      <c r="F55" s="35">
        <f t="shared" ref="F55:F56" si="552">E55+1</f>
        <v>3</v>
      </c>
      <c r="G55" s="35">
        <f t="shared" ref="G55:G56" si="553">F55+1</f>
        <v>4</v>
      </c>
      <c r="H55" s="35">
        <f t="shared" ref="H55:H56" si="554">G55+1</f>
        <v>5</v>
      </c>
      <c r="I55" s="35">
        <f t="shared" ref="I55:I56" si="555">H55+1</f>
        <v>6</v>
      </c>
      <c r="J55" s="35">
        <f t="shared" ref="J55:J56" si="556">I55+1</f>
        <v>7</v>
      </c>
      <c r="K55" s="35">
        <f t="shared" ref="K55:K56" si="557">J55+1</f>
        <v>8</v>
      </c>
      <c r="L55" s="35" t="s">
        <v>18</v>
      </c>
      <c r="M55" s="35">
        <f>K55+1</f>
        <v>9</v>
      </c>
      <c r="N55" s="35">
        <f t="shared" ref="N55:N56" si="558">M55+1</f>
        <v>10</v>
      </c>
      <c r="O55" s="35">
        <f t="shared" ref="O55" si="559">N55+1</f>
        <v>11</v>
      </c>
      <c r="P55" s="35">
        <f t="shared" ref="P55" si="560">O55+1</f>
        <v>12</v>
      </c>
      <c r="Q55" s="35">
        <f t="shared" ref="Q55:Q56" si="561">P55+1</f>
        <v>13</v>
      </c>
      <c r="R55" s="35">
        <f t="shared" ref="R55" si="562">Q55+1</f>
        <v>14</v>
      </c>
      <c r="S55" s="35">
        <f t="shared" ref="S55" si="563">R55+1</f>
        <v>15</v>
      </c>
      <c r="T55" s="35">
        <f t="shared" ref="T55" si="564">S55+1</f>
        <v>16</v>
      </c>
      <c r="U55" s="35" t="s">
        <v>18</v>
      </c>
      <c r="V55" s="35" t="s">
        <v>18</v>
      </c>
      <c r="W55" s="35">
        <f>+T55+1</f>
        <v>17</v>
      </c>
      <c r="X55" s="35">
        <f t="shared" ref="X55" si="565">W55+1</f>
        <v>18</v>
      </c>
      <c r="Y55" s="35">
        <f t="shared" ref="Y55" si="566">X55+1</f>
        <v>19</v>
      </c>
      <c r="Z55" s="35">
        <f t="shared" ref="Z55" si="567">Y55+1</f>
        <v>20</v>
      </c>
      <c r="AA55" s="35">
        <f t="shared" ref="AA55" si="568">Z55+1</f>
        <v>21</v>
      </c>
      <c r="AB55" s="35">
        <f t="shared" ref="AB55:AB56" si="569">AA55+1</f>
        <v>22</v>
      </c>
      <c r="AC55" s="35">
        <f t="shared" ref="AC55:AC56" si="570">AB55+1</f>
        <v>23</v>
      </c>
      <c r="AD55" s="35" t="s">
        <v>18</v>
      </c>
      <c r="AE55" s="35">
        <f>AC55+1</f>
        <v>24</v>
      </c>
      <c r="AF55" s="35">
        <f t="shared" ref="AF55:AF56" si="571">AE55+1</f>
        <v>25</v>
      </c>
      <c r="AG55" s="35">
        <f t="shared" ref="AG55:AG56" si="572">AF55+1</f>
        <v>26</v>
      </c>
      <c r="AH55" s="35">
        <f t="shared" ref="AH55:AH56" si="573">AG55+1</f>
        <v>27</v>
      </c>
      <c r="AI55" s="35">
        <f t="shared" ref="AI55:AI56" si="574">AH55+1</f>
        <v>28</v>
      </c>
      <c r="AJ55" s="35">
        <f t="shared" ref="AJ55:AJ56" si="575">AI55+1</f>
        <v>29</v>
      </c>
      <c r="AK55" s="35">
        <f t="shared" ref="AK55:AK56" si="576">AJ55+1</f>
        <v>30</v>
      </c>
      <c r="AL55" s="35" t="s">
        <v>18</v>
      </c>
      <c r="AM55" s="35" t="s">
        <v>18</v>
      </c>
      <c r="AN55" s="35">
        <f>+AK55+1</f>
        <v>31</v>
      </c>
      <c r="AO55" s="35">
        <f t="shared" ref="AO55" si="577">AN55+1</f>
        <v>32</v>
      </c>
      <c r="AP55" s="35">
        <f t="shared" ref="AP55" si="578">AO55+1</f>
        <v>33</v>
      </c>
      <c r="AQ55" s="35">
        <f t="shared" ref="AQ55" si="579">+AP55+1</f>
        <v>34</v>
      </c>
      <c r="AR55" s="35">
        <f t="shared" ref="AR55" si="580">+AQ55+1</f>
        <v>35</v>
      </c>
      <c r="AS55" s="35">
        <f t="shared" ref="AS55" si="581">+AR55+1</f>
        <v>36</v>
      </c>
      <c r="AT55" s="35">
        <f t="shared" ref="AT55" si="582">+AS55+1</f>
        <v>37</v>
      </c>
      <c r="AU55" s="35">
        <f t="shared" ref="AU55" si="583">+AT55+1</f>
        <v>38</v>
      </c>
      <c r="AV55" s="35">
        <f t="shared" ref="AV55" si="584">+AU55+1</f>
        <v>39</v>
      </c>
      <c r="AW55" s="36">
        <f t="shared" ref="AW55" si="585">+AV55+1</f>
        <v>40</v>
      </c>
      <c r="AX55" s="37" t="s">
        <v>18</v>
      </c>
      <c r="AY55" s="35" t="s">
        <v>18</v>
      </c>
      <c r="AZ55" s="35" t="s">
        <v>18</v>
      </c>
      <c r="BA55" s="35" t="s">
        <v>18</v>
      </c>
      <c r="BB55" s="35" t="s">
        <v>18</v>
      </c>
      <c r="BC55" s="35" t="s">
        <v>18</v>
      </c>
      <c r="BD55" s="114" t="s">
        <v>18</v>
      </c>
      <c r="BE55" s="112" t="s">
        <v>18</v>
      </c>
      <c r="BF55" s="112" t="s">
        <v>18</v>
      </c>
      <c r="BG55" s="112" t="s">
        <v>18</v>
      </c>
      <c r="BH55" s="112" t="s">
        <v>18</v>
      </c>
      <c r="BI55" s="115">
        <v>0</v>
      </c>
      <c r="BJ55" s="115">
        <v>1</v>
      </c>
      <c r="BK55" s="116">
        <f>+BJ55+1</f>
        <v>2</v>
      </c>
      <c r="BL55" s="117">
        <f>+BK55+1</f>
        <v>3</v>
      </c>
    </row>
    <row r="56" spans="1:64" ht="21.6" thickTop="1" thickBot="1">
      <c r="A56" s="6" t="s">
        <v>19</v>
      </c>
      <c r="B56" s="7"/>
      <c r="C56" s="8" t="s">
        <v>18</v>
      </c>
      <c r="D56" s="354">
        <v>1</v>
      </c>
      <c r="E56" s="354">
        <f t="shared" ref="E56" si="586">D56+1</f>
        <v>2</v>
      </c>
      <c r="F56" s="354">
        <f t="shared" si="552"/>
        <v>3</v>
      </c>
      <c r="G56" s="354">
        <f t="shared" si="553"/>
        <v>4</v>
      </c>
      <c r="H56" s="354">
        <f t="shared" si="554"/>
        <v>5</v>
      </c>
      <c r="I56" s="354">
        <f t="shared" si="555"/>
        <v>6</v>
      </c>
      <c r="J56" s="354">
        <f t="shared" si="556"/>
        <v>7</v>
      </c>
      <c r="K56" s="355">
        <f t="shared" si="557"/>
        <v>8</v>
      </c>
      <c r="L56" s="8" t="s">
        <v>18</v>
      </c>
      <c r="M56" s="372">
        <f>K56+1</f>
        <v>9</v>
      </c>
      <c r="N56" s="371">
        <f t="shared" si="558"/>
        <v>10</v>
      </c>
      <c r="O56" s="351">
        <v>1</v>
      </c>
      <c r="P56" s="351">
        <f>+O56+1</f>
        <v>2</v>
      </c>
      <c r="Q56" s="351">
        <f t="shared" si="561"/>
        <v>3</v>
      </c>
      <c r="R56" s="351">
        <f>Q56+1</f>
        <v>4</v>
      </c>
      <c r="S56" s="351">
        <f>R56+1</f>
        <v>5</v>
      </c>
      <c r="T56" s="352">
        <f>S56+1</f>
        <v>6</v>
      </c>
      <c r="U56" s="8" t="s">
        <v>18</v>
      </c>
      <c r="V56" s="8" t="s">
        <v>18</v>
      </c>
      <c r="W56" s="351">
        <f>+T56+1</f>
        <v>7</v>
      </c>
      <c r="X56" s="351">
        <f>W56+1</f>
        <v>8</v>
      </c>
      <c r="Y56" s="351">
        <f>X56+1</f>
        <v>9</v>
      </c>
      <c r="Z56" s="352">
        <f>Y56+1</f>
        <v>10</v>
      </c>
      <c r="AA56" s="354">
        <v>1</v>
      </c>
      <c r="AB56" s="354">
        <f t="shared" si="569"/>
        <v>2</v>
      </c>
      <c r="AC56" s="355">
        <f t="shared" si="570"/>
        <v>3</v>
      </c>
      <c r="AD56" s="8" t="s">
        <v>18</v>
      </c>
      <c r="AE56" s="354">
        <f>AC56+1</f>
        <v>4</v>
      </c>
      <c r="AF56" s="354">
        <f t="shared" si="571"/>
        <v>5</v>
      </c>
      <c r="AG56" s="354">
        <f t="shared" si="572"/>
        <v>6</v>
      </c>
      <c r="AH56" s="354">
        <f t="shared" si="573"/>
        <v>7</v>
      </c>
      <c r="AI56" s="354">
        <f t="shared" si="574"/>
        <v>8</v>
      </c>
      <c r="AJ56" s="354">
        <f t="shared" si="575"/>
        <v>9</v>
      </c>
      <c r="AK56" s="355">
        <f t="shared" si="576"/>
        <v>10</v>
      </c>
      <c r="AL56" s="8" t="s">
        <v>18</v>
      </c>
      <c r="AM56" s="8" t="s">
        <v>18</v>
      </c>
      <c r="AN56" s="351">
        <v>1</v>
      </c>
      <c r="AO56" s="351">
        <f>AN56+1</f>
        <v>2</v>
      </c>
      <c r="AP56" s="351">
        <f>AO56+1</f>
        <v>3</v>
      </c>
      <c r="AQ56" s="351">
        <f t="shared" ref="AQ56" si="587">AP56+1</f>
        <v>4</v>
      </c>
      <c r="AR56" s="351">
        <f t="shared" ref="AR56" si="588">AQ56+1</f>
        <v>5</v>
      </c>
      <c r="AS56" s="351">
        <f t="shared" ref="AS56" si="589">AR56+1</f>
        <v>6</v>
      </c>
      <c r="AT56" s="351">
        <f t="shared" ref="AT56" si="590">AS56+1</f>
        <v>7</v>
      </c>
      <c r="AU56" s="351">
        <f t="shared" ref="AU56" si="591">AT56+1</f>
        <v>8</v>
      </c>
      <c r="AV56" s="351">
        <f t="shared" ref="AV56" si="592">AU56+1</f>
        <v>9</v>
      </c>
      <c r="AW56" s="375">
        <f t="shared" ref="AW56" si="593">AV56+1</f>
        <v>10</v>
      </c>
      <c r="AX56" s="114" t="s">
        <v>18</v>
      </c>
      <c r="AY56" s="114" t="s">
        <v>18</v>
      </c>
      <c r="AZ56" s="114" t="s">
        <v>18</v>
      </c>
      <c r="BA56" s="114" t="s">
        <v>18</v>
      </c>
      <c r="BB56" s="114" t="s">
        <v>18</v>
      </c>
      <c r="BC56" s="114" t="s">
        <v>18</v>
      </c>
      <c r="BD56" s="114" t="s">
        <v>18</v>
      </c>
      <c r="BE56" s="112" t="s">
        <v>18</v>
      </c>
      <c r="BF56" s="112" t="s">
        <v>18</v>
      </c>
      <c r="BG56" s="112" t="s">
        <v>18</v>
      </c>
      <c r="BH56" s="112" t="s">
        <v>18</v>
      </c>
      <c r="BI56" s="115" t="s">
        <v>18</v>
      </c>
      <c r="BJ56" s="115" t="s">
        <v>18</v>
      </c>
      <c r="BK56" s="116" t="s">
        <v>18</v>
      </c>
      <c r="BL56" s="117" t="s">
        <v>18</v>
      </c>
    </row>
    <row r="57" spans="1:64" ht="21.6" thickTop="1">
      <c r="A57" s="325" t="s">
        <v>25</v>
      </c>
      <c r="B57" s="49" t="s">
        <v>55</v>
      </c>
      <c r="C57" s="50" t="s">
        <v>20</v>
      </c>
      <c r="D57" s="280" t="s">
        <v>147</v>
      </c>
      <c r="E57" s="285"/>
      <c r="F57" s="285"/>
      <c r="G57" s="285"/>
      <c r="H57" s="285"/>
      <c r="I57" s="285"/>
      <c r="J57" s="285"/>
      <c r="K57" s="285"/>
      <c r="L57" s="125" t="s">
        <v>60</v>
      </c>
      <c r="M57" s="285"/>
      <c r="N57" s="285"/>
      <c r="O57" s="285"/>
      <c r="P57" s="285"/>
      <c r="Q57" s="285"/>
      <c r="R57" s="285"/>
      <c r="S57" s="285"/>
      <c r="T57" s="285"/>
      <c r="U57" s="126" t="s">
        <v>27</v>
      </c>
      <c r="V57" s="125" t="s">
        <v>60</v>
      </c>
      <c r="W57" s="285"/>
      <c r="X57" s="285"/>
      <c r="Y57" s="285"/>
      <c r="Z57" s="285"/>
      <c r="AA57" s="285"/>
      <c r="AB57" s="285"/>
      <c r="AC57" s="285"/>
      <c r="AD57" s="125" t="s">
        <v>60</v>
      </c>
      <c r="AE57" s="285"/>
      <c r="AF57" s="285"/>
      <c r="AG57" s="285"/>
      <c r="AH57" s="285"/>
      <c r="AI57" s="285"/>
      <c r="AJ57" s="285"/>
      <c r="AK57" s="353" t="s">
        <v>27</v>
      </c>
      <c r="AL57" s="125" t="s">
        <v>60</v>
      </c>
      <c r="AM57" s="125" t="s">
        <v>60</v>
      </c>
      <c r="AN57" s="241"/>
      <c r="AO57" s="241"/>
      <c r="AP57" s="241"/>
      <c r="AQ57" s="241"/>
      <c r="AR57" s="53" t="s">
        <v>27</v>
      </c>
      <c r="AS57" s="360"/>
      <c r="AT57" s="360"/>
      <c r="AU57" s="124"/>
      <c r="AV57" s="124"/>
      <c r="AW57" s="124"/>
      <c r="AX57" s="125" t="s">
        <v>60</v>
      </c>
      <c r="AY57" s="125" t="s">
        <v>60</v>
      </c>
      <c r="AZ57" s="125" t="s">
        <v>60</v>
      </c>
      <c r="BA57" s="125" t="s">
        <v>60</v>
      </c>
      <c r="BB57" s="125" t="s">
        <v>60</v>
      </c>
      <c r="BC57" s="125" t="s">
        <v>60</v>
      </c>
      <c r="BD57" s="125" t="s">
        <v>60</v>
      </c>
      <c r="BE57" s="125" t="s">
        <v>60</v>
      </c>
      <c r="BF57" s="125" t="s">
        <v>60</v>
      </c>
      <c r="BG57" s="125" t="s">
        <v>60</v>
      </c>
      <c r="BH57" s="125" t="s">
        <v>60</v>
      </c>
      <c r="BI57" s="128"/>
      <c r="BJ57" s="128"/>
      <c r="BK57" s="129"/>
      <c r="BL57" s="130"/>
    </row>
    <row r="58" spans="1:64" ht="20.399999999999999">
      <c r="A58" s="48"/>
      <c r="B58" s="49" t="s">
        <v>28</v>
      </c>
      <c r="C58" s="50" t="s">
        <v>20</v>
      </c>
      <c r="D58" s="56"/>
      <c r="E58" s="285"/>
      <c r="F58" s="285"/>
      <c r="G58" s="285"/>
      <c r="H58" s="285"/>
      <c r="I58" s="285"/>
      <c r="J58" s="285"/>
      <c r="K58" s="285"/>
      <c r="L58" s="125" t="s">
        <v>60</v>
      </c>
      <c r="M58" s="285"/>
      <c r="N58" s="285"/>
      <c r="O58" s="285"/>
      <c r="P58" s="285"/>
      <c r="Q58" s="285"/>
      <c r="R58" s="285"/>
      <c r="S58" s="285"/>
      <c r="T58" s="285"/>
      <c r="U58" s="125" t="s">
        <v>60</v>
      </c>
      <c r="V58" s="125" t="s">
        <v>60</v>
      </c>
      <c r="W58" s="285"/>
      <c r="X58" s="285"/>
      <c r="Y58" s="285"/>
      <c r="Z58" s="285"/>
      <c r="AA58" s="285"/>
      <c r="AB58" s="285"/>
      <c r="AC58" s="285"/>
      <c r="AD58" s="125" t="s">
        <v>60</v>
      </c>
      <c r="AE58" s="285"/>
      <c r="AF58" s="285"/>
      <c r="AG58" s="285"/>
      <c r="AH58" s="285"/>
      <c r="AI58" s="285"/>
      <c r="AJ58" s="285"/>
      <c r="AK58" s="285"/>
      <c r="AL58" s="125" t="s">
        <v>60</v>
      </c>
      <c r="AM58" s="125" t="s">
        <v>60</v>
      </c>
      <c r="AN58" s="242"/>
      <c r="AO58" s="242"/>
      <c r="AP58" s="242"/>
      <c r="AQ58" s="242"/>
      <c r="AR58" s="335"/>
      <c r="AS58" s="335"/>
      <c r="AT58" s="335"/>
      <c r="AU58" s="124"/>
      <c r="AV58" s="124"/>
      <c r="AW58" s="124"/>
      <c r="AX58" s="125" t="s">
        <v>60</v>
      </c>
      <c r="AY58" s="125" t="s">
        <v>60</v>
      </c>
      <c r="AZ58" s="125" t="s">
        <v>60</v>
      </c>
      <c r="BA58" s="125" t="s">
        <v>60</v>
      </c>
      <c r="BB58" s="125" t="s">
        <v>60</v>
      </c>
      <c r="BC58" s="125" t="s">
        <v>60</v>
      </c>
      <c r="BD58" s="125" t="s">
        <v>60</v>
      </c>
      <c r="BE58" s="125" t="s">
        <v>60</v>
      </c>
      <c r="BF58" s="125" t="s">
        <v>60</v>
      </c>
      <c r="BG58" s="125" t="s">
        <v>60</v>
      </c>
      <c r="BH58" s="125" t="s">
        <v>60</v>
      </c>
      <c r="BI58" s="128"/>
      <c r="BJ58" s="128"/>
      <c r="BK58" s="129"/>
      <c r="BL58" s="130"/>
    </row>
    <row r="59" spans="1:64" ht="20.399999999999999">
      <c r="A59" s="48"/>
      <c r="B59" s="49" t="s">
        <v>29</v>
      </c>
      <c r="C59" s="50" t="s">
        <v>20</v>
      </c>
      <c r="D59" s="56"/>
      <c r="E59" s="289"/>
      <c r="F59" s="289"/>
      <c r="G59" s="289"/>
      <c r="H59" s="289"/>
      <c r="I59" s="289"/>
      <c r="J59" s="289"/>
      <c r="K59" s="289"/>
      <c r="L59" s="125" t="s">
        <v>60</v>
      </c>
      <c r="M59" s="289"/>
      <c r="N59" s="289"/>
      <c r="O59" s="289"/>
      <c r="P59" s="289"/>
      <c r="Q59" s="289"/>
      <c r="R59" s="289"/>
      <c r="S59" s="289"/>
      <c r="T59" s="289"/>
      <c r="U59" s="125" t="s">
        <v>60</v>
      </c>
      <c r="V59" s="125" t="s">
        <v>60</v>
      </c>
      <c r="W59" s="289"/>
      <c r="X59" s="289"/>
      <c r="Y59" s="289"/>
      <c r="Z59" s="289"/>
      <c r="AA59" s="289"/>
      <c r="AB59" s="289"/>
      <c r="AC59" s="289"/>
      <c r="AD59" s="125" t="s">
        <v>60</v>
      </c>
      <c r="AE59" s="289"/>
      <c r="AF59" s="289"/>
      <c r="AG59" s="289"/>
      <c r="AH59" s="289"/>
      <c r="AI59" s="289"/>
      <c r="AJ59" s="289"/>
      <c r="AK59" s="289"/>
      <c r="AL59" s="125" t="s">
        <v>60</v>
      </c>
      <c r="AM59" s="125" t="s">
        <v>60</v>
      </c>
      <c r="AN59" s="242"/>
      <c r="AO59" s="242"/>
      <c r="AP59" s="242"/>
      <c r="AQ59" s="242"/>
      <c r="AR59" s="335"/>
      <c r="AS59" s="335"/>
      <c r="AT59" s="335"/>
      <c r="AU59" s="124"/>
      <c r="AV59" s="124"/>
      <c r="AW59" s="124"/>
      <c r="AX59" s="125" t="s">
        <v>60</v>
      </c>
      <c r="AY59" s="125" t="s">
        <v>60</v>
      </c>
      <c r="AZ59" s="125" t="s">
        <v>60</v>
      </c>
      <c r="BA59" s="125" t="s">
        <v>60</v>
      </c>
      <c r="BB59" s="125" t="s">
        <v>60</v>
      </c>
      <c r="BC59" s="125" t="s">
        <v>60</v>
      </c>
      <c r="BD59" s="125" t="s">
        <v>60</v>
      </c>
      <c r="BE59" s="125" t="s">
        <v>60</v>
      </c>
      <c r="BF59" s="125" t="s">
        <v>60</v>
      </c>
      <c r="BG59" s="125" t="s">
        <v>60</v>
      </c>
      <c r="BH59" s="125" t="s">
        <v>60</v>
      </c>
      <c r="BI59" s="128"/>
      <c r="BJ59" s="128"/>
      <c r="BK59" s="129"/>
      <c r="BL59" s="130"/>
    </row>
    <row r="60" spans="1:64" ht="20.399999999999999">
      <c r="A60" s="48"/>
      <c r="B60" s="49" t="s">
        <v>30</v>
      </c>
      <c r="C60" s="50" t="s">
        <v>20</v>
      </c>
      <c r="D60" s="202" t="s">
        <v>148</v>
      </c>
      <c r="E60" s="289"/>
      <c r="F60" s="289"/>
      <c r="G60" s="289"/>
      <c r="H60" s="289"/>
      <c r="I60" s="289"/>
      <c r="J60" s="289"/>
      <c r="K60" s="289"/>
      <c r="L60" s="125" t="s">
        <v>60</v>
      </c>
      <c r="M60" s="289"/>
      <c r="N60" s="289"/>
      <c r="O60" s="289"/>
      <c r="P60" s="289"/>
      <c r="Q60" s="289"/>
      <c r="R60" s="289"/>
      <c r="S60" s="289"/>
      <c r="T60" s="289"/>
      <c r="U60" s="125" t="s">
        <v>60</v>
      </c>
      <c r="V60" s="125" t="s">
        <v>60</v>
      </c>
      <c r="W60" s="289"/>
      <c r="X60" s="289"/>
      <c r="Y60" s="289"/>
      <c r="Z60" s="289"/>
      <c r="AA60" s="289"/>
      <c r="AB60" s="289"/>
      <c r="AC60" s="289"/>
      <c r="AD60" s="125" t="s">
        <v>60</v>
      </c>
      <c r="AE60" s="289"/>
      <c r="AF60" s="289"/>
      <c r="AG60" s="289"/>
      <c r="AH60" s="289"/>
      <c r="AI60" s="289"/>
      <c r="AJ60" s="56" t="s">
        <v>31</v>
      </c>
      <c r="AK60" s="289"/>
      <c r="AL60" s="126" t="s">
        <v>27</v>
      </c>
      <c r="AM60" s="125" t="s">
        <v>60</v>
      </c>
      <c r="AN60" s="242"/>
      <c r="AO60" s="242"/>
      <c r="AP60" s="53" t="s">
        <v>27</v>
      </c>
      <c r="AQ60" s="242"/>
      <c r="AR60" s="361"/>
      <c r="AS60" s="361"/>
      <c r="AT60" s="361"/>
      <c r="AU60" s="124"/>
      <c r="AV60" s="124"/>
      <c r="AW60" s="124"/>
      <c r="AX60" s="125" t="s">
        <v>60</v>
      </c>
      <c r="AY60" s="125" t="s">
        <v>60</v>
      </c>
      <c r="AZ60" s="125" t="s">
        <v>60</v>
      </c>
      <c r="BA60" s="125" t="s">
        <v>60</v>
      </c>
      <c r="BB60" s="125" t="s">
        <v>60</v>
      </c>
      <c r="BC60" s="125" t="s">
        <v>60</v>
      </c>
      <c r="BD60" s="125" t="s">
        <v>60</v>
      </c>
      <c r="BE60" s="125" t="s">
        <v>60</v>
      </c>
      <c r="BF60" s="125" t="s">
        <v>60</v>
      </c>
      <c r="BG60" s="125" t="s">
        <v>60</v>
      </c>
      <c r="BH60" s="125" t="s">
        <v>60</v>
      </c>
      <c r="BI60" s="128"/>
      <c r="BJ60" s="128"/>
      <c r="BK60" s="129"/>
      <c r="BL60" s="130"/>
    </row>
    <row r="61" spans="1:64" ht="21" thickBot="1">
      <c r="A61" s="48"/>
      <c r="B61" s="49" t="s">
        <v>32</v>
      </c>
      <c r="C61" s="50" t="s">
        <v>20</v>
      </c>
      <c r="D61" s="56"/>
      <c r="E61" s="350" t="s">
        <v>168</v>
      </c>
      <c r="F61" s="290"/>
      <c r="G61" s="290"/>
      <c r="H61" s="290"/>
      <c r="I61" s="290"/>
      <c r="J61" s="290"/>
      <c r="K61" s="290"/>
      <c r="L61" s="140" t="s">
        <v>60</v>
      </c>
      <c r="M61" s="290"/>
      <c r="N61" s="290"/>
      <c r="O61" s="290"/>
      <c r="P61" s="290"/>
      <c r="Q61" s="290"/>
      <c r="R61" s="290"/>
      <c r="S61" s="290"/>
      <c r="T61" s="290"/>
      <c r="U61" s="125" t="s">
        <v>60</v>
      </c>
      <c r="V61" s="125" t="s">
        <v>60</v>
      </c>
      <c r="W61" s="290"/>
      <c r="X61" s="290"/>
      <c r="Y61" s="290"/>
      <c r="Z61" s="290"/>
      <c r="AA61" s="290"/>
      <c r="AB61" s="290"/>
      <c r="AC61" s="290"/>
      <c r="AD61" s="140" t="s">
        <v>60</v>
      </c>
      <c r="AE61" s="290"/>
      <c r="AF61" s="290"/>
      <c r="AG61" s="290"/>
      <c r="AH61" s="290"/>
      <c r="AI61" s="290"/>
      <c r="AJ61" s="279" t="s">
        <v>27</v>
      </c>
      <c r="AK61" s="290"/>
      <c r="AL61" s="140" t="s">
        <v>60</v>
      </c>
      <c r="AM61" s="238" t="s">
        <v>27</v>
      </c>
      <c r="AN61" s="243"/>
      <c r="AO61" s="243"/>
      <c r="AP61" s="140" t="s">
        <v>60</v>
      </c>
      <c r="AQ61" s="239"/>
      <c r="AR61" s="362"/>
      <c r="AS61" s="362"/>
      <c r="AT61" s="362"/>
      <c r="AU61" s="139"/>
      <c r="AV61" s="139"/>
      <c r="AW61" s="139"/>
      <c r="AX61" s="140" t="s">
        <v>60</v>
      </c>
      <c r="AY61" s="140" t="s">
        <v>60</v>
      </c>
      <c r="AZ61" s="140" t="s">
        <v>60</v>
      </c>
      <c r="BA61" s="140" t="s">
        <v>60</v>
      </c>
      <c r="BB61" s="140" t="s">
        <v>60</v>
      </c>
      <c r="BC61" s="140" t="s">
        <v>60</v>
      </c>
      <c r="BD61" s="140" t="s">
        <v>60</v>
      </c>
      <c r="BE61" s="140" t="s">
        <v>60</v>
      </c>
      <c r="BF61" s="140" t="s">
        <v>60</v>
      </c>
      <c r="BG61" s="140" t="s">
        <v>60</v>
      </c>
      <c r="BH61" s="140" t="s">
        <v>60</v>
      </c>
      <c r="BI61" s="141"/>
      <c r="BJ61" s="141"/>
      <c r="BK61" s="142"/>
      <c r="BL61" s="143"/>
    </row>
    <row r="62" spans="1:64" ht="21.6" thickTop="1" thickBot="1">
      <c r="A62" s="389"/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/>
      <c r="AH62" s="389"/>
      <c r="AI62" s="389"/>
      <c r="AJ62" s="389"/>
      <c r="AK62" s="389"/>
      <c r="AL62" s="389"/>
      <c r="AM62" s="389"/>
      <c r="AN62" s="389"/>
      <c r="AO62" s="389"/>
      <c r="AP62" s="389"/>
      <c r="AQ62" s="389"/>
      <c r="AR62" s="389"/>
      <c r="AS62" s="389"/>
      <c r="AT62" s="389"/>
      <c r="AU62" s="389"/>
      <c r="AV62" s="389"/>
      <c r="AW62" s="389"/>
      <c r="AX62" s="389"/>
      <c r="AY62" s="389"/>
      <c r="AZ62" s="389"/>
      <c r="BA62" s="389"/>
      <c r="BB62" s="389"/>
      <c r="BC62" s="389"/>
      <c r="BD62" s="389"/>
      <c r="BE62" s="389"/>
      <c r="BF62" s="389"/>
      <c r="BG62" s="389"/>
      <c r="BH62" s="389"/>
      <c r="BI62" s="389"/>
      <c r="BJ62" s="389"/>
      <c r="BK62" s="389"/>
      <c r="BL62" s="390"/>
    </row>
    <row r="63" spans="1:64" ht="31.2" thickTop="1" thickBot="1">
      <c r="A63" s="205"/>
      <c r="B63" s="210" t="s">
        <v>21</v>
      </c>
      <c r="C63" s="207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10" t="s">
        <v>161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8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9"/>
      <c r="AR63" s="206"/>
      <c r="AS63" s="207"/>
      <c r="AT63" s="209"/>
      <c r="AU63" s="209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</row>
    <row r="64" spans="1:64" ht="21.6" thickTop="1" thickBot="1">
      <c r="A64" s="6" t="s">
        <v>2</v>
      </c>
      <c r="B64" s="7"/>
      <c r="C64" s="8">
        <v>34</v>
      </c>
      <c r="D64" s="9">
        <f t="shared" ref="D64" si="594">C64+1</f>
        <v>35</v>
      </c>
      <c r="E64" s="10">
        <f t="shared" ref="E64" si="595">D64+1</f>
        <v>36</v>
      </c>
      <c r="F64" s="10">
        <f t="shared" ref="F64" si="596">E64+1</f>
        <v>37</v>
      </c>
      <c r="G64" s="10">
        <f t="shared" ref="G64" si="597">F64+1</f>
        <v>38</v>
      </c>
      <c r="H64" s="10">
        <f t="shared" ref="H64" si="598">G64+1</f>
        <v>39</v>
      </c>
      <c r="I64" s="10">
        <f t="shared" ref="I64" si="599">H64+1</f>
        <v>40</v>
      </c>
      <c r="J64" s="10">
        <f t="shared" ref="J64" si="600">I64+1</f>
        <v>41</v>
      </c>
      <c r="K64" s="9">
        <f t="shared" ref="K64" si="601">J64+1</f>
        <v>42</v>
      </c>
      <c r="L64" s="8">
        <f t="shared" ref="L64" si="602">K64+1</f>
        <v>43</v>
      </c>
      <c r="M64" s="9">
        <f>L64+1</f>
        <v>44</v>
      </c>
      <c r="N64" s="9">
        <f>M64+1</f>
        <v>45</v>
      </c>
      <c r="O64" s="10">
        <f t="shared" ref="O64" si="603">N64+1</f>
        <v>46</v>
      </c>
      <c r="P64" s="10">
        <f t="shared" ref="P64" si="604">O64+1</f>
        <v>47</v>
      </c>
      <c r="Q64" s="10">
        <f t="shared" ref="Q64" si="605">P64+1</f>
        <v>48</v>
      </c>
      <c r="R64" s="10">
        <f t="shared" ref="R64" si="606">Q64+1</f>
        <v>49</v>
      </c>
      <c r="S64" s="10">
        <f t="shared" ref="S64" si="607">R64+1</f>
        <v>50</v>
      </c>
      <c r="T64" s="9">
        <f t="shared" ref="T64" si="608">S64+1</f>
        <v>51</v>
      </c>
      <c r="U64" s="8">
        <f t="shared" ref="U64" si="609">T64+1</f>
        <v>52</v>
      </c>
      <c r="V64" s="8">
        <v>1</v>
      </c>
      <c r="W64" s="9">
        <f>+V64+1</f>
        <v>2</v>
      </c>
      <c r="X64" s="10">
        <f t="shared" ref="X64" si="610">W64+1</f>
        <v>3</v>
      </c>
      <c r="Y64" s="10">
        <f t="shared" ref="Y64" si="611">X64+1</f>
        <v>4</v>
      </c>
      <c r="Z64" s="10">
        <f t="shared" ref="Z64" si="612">Y64+1</f>
        <v>5</v>
      </c>
      <c r="AA64" s="9">
        <f t="shared" ref="AA64" si="613">Z64+1</f>
        <v>6</v>
      </c>
      <c r="AB64" s="9">
        <f t="shared" ref="AB64" si="614">AA64+1</f>
        <v>7</v>
      </c>
      <c r="AC64" s="9">
        <f>AB64+1</f>
        <v>8</v>
      </c>
      <c r="AD64" s="8">
        <f>AC64+1</f>
        <v>9</v>
      </c>
      <c r="AE64" s="10">
        <f>AD64+1</f>
        <v>10</v>
      </c>
      <c r="AF64" s="10">
        <f>AE64+1</f>
        <v>11</v>
      </c>
      <c r="AG64" s="10">
        <f t="shared" ref="AG64" si="615">AF64+1</f>
        <v>12</v>
      </c>
      <c r="AH64" s="10">
        <f t="shared" ref="AH64" si="616">AG64+1</f>
        <v>13</v>
      </c>
      <c r="AI64" s="10">
        <f t="shared" ref="AI64" si="617">AH64+1</f>
        <v>14</v>
      </c>
      <c r="AJ64" s="10">
        <f t="shared" ref="AJ64" si="618">AI64+1</f>
        <v>15</v>
      </c>
      <c r="AK64" s="10">
        <f t="shared" ref="AK64" si="619">AJ64+1</f>
        <v>16</v>
      </c>
      <c r="AL64" s="8">
        <f t="shared" ref="AL64" si="620">AK64+1</f>
        <v>17</v>
      </c>
      <c r="AM64" s="8">
        <f t="shared" ref="AM64" si="621">AL64+1</f>
        <v>18</v>
      </c>
      <c r="AN64" s="9">
        <f t="shared" ref="AN64" si="622">AM64+1</f>
        <v>19</v>
      </c>
      <c r="AO64" s="10">
        <f t="shared" ref="AO64" si="623">AN64+1</f>
        <v>20</v>
      </c>
      <c r="AP64" s="10">
        <f t="shared" ref="AP64" si="624">AO64+1</f>
        <v>21</v>
      </c>
      <c r="AQ64" s="10">
        <f t="shared" ref="AQ64" si="625">AP64+1</f>
        <v>22</v>
      </c>
      <c r="AR64" s="10">
        <f t="shared" ref="AR64" si="626">AQ64+1</f>
        <v>23</v>
      </c>
      <c r="AS64" s="10">
        <f t="shared" ref="AS64" si="627">AR64+1</f>
        <v>24</v>
      </c>
      <c r="AT64" s="10">
        <f t="shared" ref="AT64" si="628">AS64+1</f>
        <v>25</v>
      </c>
      <c r="AU64" s="10">
        <f t="shared" ref="AU64" si="629">AT64+1</f>
        <v>26</v>
      </c>
      <c r="AV64" s="10">
        <f t="shared" ref="AV64" si="630">AU64+1</f>
        <v>27</v>
      </c>
      <c r="AW64" s="11">
        <f t="shared" ref="AW64" si="631">AV64+1</f>
        <v>28</v>
      </c>
      <c r="AX64" s="12">
        <f t="shared" ref="AX64" si="632">AW64+1</f>
        <v>29</v>
      </c>
      <c r="AY64" s="8">
        <f t="shared" ref="AY64" si="633">AX64+1</f>
        <v>30</v>
      </c>
      <c r="AZ64" s="8">
        <f t="shared" ref="AZ64" si="634">AY64+1</f>
        <v>31</v>
      </c>
      <c r="BA64" s="8">
        <f t="shared" ref="BA64" si="635">AZ64+1</f>
        <v>32</v>
      </c>
      <c r="BB64" s="8">
        <f t="shared" ref="BB64" si="636">BA64+1</f>
        <v>33</v>
      </c>
      <c r="BC64" s="8">
        <f t="shared" ref="BC64" si="637">BB64+1</f>
        <v>34</v>
      </c>
      <c r="BD64" s="83">
        <v>30</v>
      </c>
      <c r="BE64" s="79">
        <f t="shared" ref="BE64" si="638">BD64+1</f>
        <v>31</v>
      </c>
      <c r="BF64" s="79">
        <f t="shared" ref="BF64" si="639">BE64+1</f>
        <v>32</v>
      </c>
      <c r="BG64" s="79">
        <f t="shared" ref="BG64" si="640">BF64+1</f>
        <v>33</v>
      </c>
      <c r="BH64" s="79">
        <f t="shared" ref="BH64" si="641">BG64+1</f>
        <v>34</v>
      </c>
      <c r="BI64" s="84">
        <f t="shared" ref="BI64" si="642">BH64+1</f>
        <v>35</v>
      </c>
      <c r="BJ64" s="84">
        <f t="shared" ref="BJ64" si="643">BI64+1</f>
        <v>36</v>
      </c>
      <c r="BK64" s="82">
        <f t="shared" ref="BK64" si="644">BJ64+1</f>
        <v>37</v>
      </c>
      <c r="BL64" s="85">
        <f>BK64+1</f>
        <v>38</v>
      </c>
    </row>
    <row r="65" spans="1:64" ht="21" thickTop="1">
      <c r="A65" s="6" t="s">
        <v>3</v>
      </c>
      <c r="B65" s="7"/>
      <c r="C65" s="13">
        <v>42604</v>
      </c>
      <c r="D65" s="14">
        <f>C65+7</f>
        <v>42611</v>
      </c>
      <c r="E65" s="14">
        <f t="shared" ref="E65" si="645">D65+7</f>
        <v>42618</v>
      </c>
      <c r="F65" s="15">
        <f t="shared" ref="F65" si="646">E65+7</f>
        <v>42625</v>
      </c>
      <c r="G65" s="15">
        <f t="shared" ref="G65" si="647">F65+7</f>
        <v>42632</v>
      </c>
      <c r="H65" s="15">
        <f t="shared" ref="H65" si="648">G65+7</f>
        <v>42639</v>
      </c>
      <c r="I65" s="15">
        <f t="shared" ref="I65" si="649">H65+7</f>
        <v>42646</v>
      </c>
      <c r="J65" s="15">
        <f t="shared" ref="J65" si="650">I65+7</f>
        <v>42653</v>
      </c>
      <c r="K65" s="14">
        <f t="shared" ref="K65" si="651">J65+7</f>
        <v>42660</v>
      </c>
      <c r="L65" s="13">
        <f t="shared" ref="L65" si="652">K65+7</f>
        <v>42667</v>
      </c>
      <c r="M65" s="14">
        <f>L65+7</f>
        <v>42674</v>
      </c>
      <c r="N65" s="14">
        <f>M65+7</f>
        <v>42681</v>
      </c>
      <c r="O65" s="15">
        <f t="shared" ref="O65" si="653">N65+7</f>
        <v>42688</v>
      </c>
      <c r="P65" s="15">
        <f t="shared" ref="P65" si="654">O65+7</f>
        <v>42695</v>
      </c>
      <c r="Q65" s="15">
        <f t="shared" ref="Q65" si="655">P65+7</f>
        <v>42702</v>
      </c>
      <c r="R65" s="15">
        <f t="shared" ref="R65" si="656">Q65+7</f>
        <v>42709</v>
      </c>
      <c r="S65" s="15">
        <f t="shared" ref="S65" si="657">R65+7</f>
        <v>42716</v>
      </c>
      <c r="T65" s="14">
        <f t="shared" ref="T65" si="658">S65+7</f>
        <v>42723</v>
      </c>
      <c r="U65" s="13">
        <f t="shared" ref="U65" si="659">T65+7</f>
        <v>42730</v>
      </c>
      <c r="V65" s="13">
        <f t="shared" ref="V65" si="660">U65+7</f>
        <v>42737</v>
      </c>
      <c r="W65" s="14">
        <f t="shared" ref="W65" si="661">V65+7</f>
        <v>42744</v>
      </c>
      <c r="X65" s="15">
        <f t="shared" ref="X65" si="662">W65+7</f>
        <v>42751</v>
      </c>
      <c r="Y65" s="15">
        <f t="shared" ref="Y65" si="663">X65+7</f>
        <v>42758</v>
      </c>
      <c r="Z65" s="15">
        <f t="shared" ref="Z65" si="664">Y65+7</f>
        <v>42765</v>
      </c>
      <c r="AA65" s="14">
        <f t="shared" ref="AA65" si="665">Z65+7</f>
        <v>42772</v>
      </c>
      <c r="AB65" s="14">
        <f t="shared" ref="AB65" si="666">AA65+7</f>
        <v>42779</v>
      </c>
      <c r="AC65" s="14">
        <f>AB65+7</f>
        <v>42786</v>
      </c>
      <c r="AD65" s="13">
        <f>AC65+7</f>
        <v>42793</v>
      </c>
      <c r="AE65" s="15">
        <f>AD65+7</f>
        <v>42800</v>
      </c>
      <c r="AF65" s="15">
        <f>AE65+7</f>
        <v>42807</v>
      </c>
      <c r="AG65" s="15">
        <f t="shared" ref="AG65" si="667">AF65+7</f>
        <v>42814</v>
      </c>
      <c r="AH65" s="15">
        <f t="shared" ref="AH65" si="668">AG65+7</f>
        <v>42821</v>
      </c>
      <c r="AI65" s="15">
        <f t="shared" ref="AI65" si="669">AH65+7</f>
        <v>42828</v>
      </c>
      <c r="AJ65" s="15">
        <f t="shared" ref="AJ65" si="670">AI65+7</f>
        <v>42835</v>
      </c>
      <c r="AK65" s="15">
        <f t="shared" ref="AK65" si="671">AJ65+7</f>
        <v>42842</v>
      </c>
      <c r="AL65" s="13">
        <f t="shared" ref="AL65" si="672">AK65+7</f>
        <v>42849</v>
      </c>
      <c r="AM65" s="13">
        <f t="shared" ref="AM65" si="673">AL65+7</f>
        <v>42856</v>
      </c>
      <c r="AN65" s="14">
        <f t="shared" ref="AN65" si="674">AM65+7</f>
        <v>42863</v>
      </c>
      <c r="AO65" s="15">
        <f t="shared" ref="AO65" si="675">AN65+7</f>
        <v>42870</v>
      </c>
      <c r="AP65" s="15">
        <f t="shared" ref="AP65" si="676">AO65+7</f>
        <v>42877</v>
      </c>
      <c r="AQ65" s="15">
        <f t="shared" ref="AQ65" si="677">AP65+7</f>
        <v>42884</v>
      </c>
      <c r="AR65" s="15">
        <f t="shared" ref="AR65" si="678">AQ65+7</f>
        <v>42891</v>
      </c>
      <c r="AS65" s="15">
        <f t="shared" ref="AS65" si="679">AR65+7</f>
        <v>42898</v>
      </c>
      <c r="AT65" s="15">
        <f t="shared" ref="AT65" si="680">AS65+7</f>
        <v>42905</v>
      </c>
      <c r="AU65" s="15">
        <f t="shared" ref="AU65" si="681">AT65+7</f>
        <v>42912</v>
      </c>
      <c r="AV65" s="15">
        <f t="shared" ref="AV65" si="682">AU65+7</f>
        <v>42919</v>
      </c>
      <c r="AW65" s="16">
        <f t="shared" ref="AW65" si="683">AV65+7</f>
        <v>42926</v>
      </c>
      <c r="AX65" s="17">
        <f t="shared" ref="AX65" si="684">AW65+7</f>
        <v>42933</v>
      </c>
      <c r="AY65" s="13">
        <f t="shared" ref="AY65" si="685">AX65+7</f>
        <v>42940</v>
      </c>
      <c r="AZ65" s="13">
        <f t="shared" ref="AZ65" si="686">AY65+7</f>
        <v>42947</v>
      </c>
      <c r="BA65" s="13">
        <f t="shared" ref="BA65" si="687">AZ65+7</f>
        <v>42954</v>
      </c>
      <c r="BB65" s="13">
        <f t="shared" ref="BB65" si="688">BA65+7</f>
        <v>42961</v>
      </c>
      <c r="BC65" s="13">
        <f t="shared" ref="BC65" si="689">BB65+7</f>
        <v>42968</v>
      </c>
      <c r="BD65" s="90">
        <f t="shared" ref="BD65" si="690">BC65+7</f>
        <v>42975</v>
      </c>
      <c r="BE65" s="86">
        <f t="shared" ref="BE65" si="691">BD65+7</f>
        <v>42982</v>
      </c>
      <c r="BF65" s="86">
        <f t="shared" ref="BF65" si="692">BE65+7</f>
        <v>42989</v>
      </c>
      <c r="BG65" s="86">
        <f t="shared" ref="BG65" si="693">BF65+7</f>
        <v>42996</v>
      </c>
      <c r="BH65" s="86">
        <f t="shared" ref="BH65" si="694">BG65+7</f>
        <v>43003</v>
      </c>
      <c r="BI65" s="91">
        <f t="shared" ref="BI65" si="695">BH65+7</f>
        <v>43010</v>
      </c>
      <c r="BJ65" s="91">
        <f t="shared" ref="BJ65" si="696">BI65+7</f>
        <v>43017</v>
      </c>
      <c r="BK65" s="92">
        <f t="shared" ref="BK65" si="697">BJ65+7</f>
        <v>43024</v>
      </c>
      <c r="BL65" s="93">
        <f>BK65+7</f>
        <v>43031</v>
      </c>
    </row>
    <row r="66" spans="1:64" ht="21" thickBot="1">
      <c r="A66" s="18"/>
      <c r="B66" s="19"/>
      <c r="C66" s="20" t="s">
        <v>4</v>
      </c>
      <c r="D66" s="21"/>
      <c r="E66" s="22" t="s">
        <v>5</v>
      </c>
      <c r="F66" s="22"/>
      <c r="G66" s="23"/>
      <c r="H66" s="23"/>
      <c r="I66" s="24" t="s">
        <v>6</v>
      </c>
      <c r="J66" s="24"/>
      <c r="K66" s="25"/>
      <c r="L66" s="26"/>
      <c r="M66" s="25"/>
      <c r="N66" s="22" t="s">
        <v>7</v>
      </c>
      <c r="O66" s="22"/>
      <c r="P66" s="23"/>
      <c r="Q66" s="23"/>
      <c r="R66" s="22" t="s">
        <v>8</v>
      </c>
      <c r="S66" s="22"/>
      <c r="T66" s="21"/>
      <c r="U66" s="27"/>
      <c r="V66" s="28" t="s">
        <v>9</v>
      </c>
      <c r="W66" s="25"/>
      <c r="X66" s="24"/>
      <c r="Y66" s="23"/>
      <c r="Z66" s="29"/>
      <c r="AA66" s="29" t="s">
        <v>10</v>
      </c>
      <c r="AB66" s="21"/>
      <c r="AC66" s="22"/>
      <c r="AD66" s="27"/>
      <c r="AE66" s="30" t="s">
        <v>11</v>
      </c>
      <c r="AF66" s="29"/>
      <c r="AG66" s="23"/>
      <c r="AH66" s="23"/>
      <c r="AI66" s="24" t="s">
        <v>12</v>
      </c>
      <c r="AJ66" s="24"/>
      <c r="AK66" s="24"/>
      <c r="AL66" s="27"/>
      <c r="AM66" s="26" t="s">
        <v>13</v>
      </c>
      <c r="AN66" s="25"/>
      <c r="AO66" s="23"/>
      <c r="AP66" s="23"/>
      <c r="AQ66" s="23"/>
      <c r="AR66" s="24" t="s">
        <v>14</v>
      </c>
      <c r="AS66" s="24"/>
      <c r="AT66" s="23"/>
      <c r="AU66" s="23"/>
      <c r="AV66" s="30" t="s">
        <v>15</v>
      </c>
      <c r="AW66" s="31"/>
      <c r="AX66" s="32"/>
      <c r="AY66" s="27"/>
      <c r="AZ66" s="27"/>
      <c r="BA66" s="26" t="s">
        <v>16</v>
      </c>
      <c r="BB66" s="20"/>
      <c r="BC66" s="26"/>
      <c r="BD66" s="108"/>
      <c r="BE66" s="103"/>
      <c r="BF66" s="103"/>
      <c r="BG66" s="102" t="s">
        <v>16</v>
      </c>
      <c r="BH66" s="96"/>
      <c r="BI66" s="97"/>
      <c r="BJ66" s="97"/>
      <c r="BK66" s="107" t="s">
        <v>58</v>
      </c>
      <c r="BL66" s="109"/>
    </row>
    <row r="67" spans="1:64" ht="21.6" thickTop="1" thickBot="1">
      <c r="A67" s="33" t="s">
        <v>17</v>
      </c>
      <c r="B67" s="34"/>
      <c r="C67" s="35" t="s">
        <v>18</v>
      </c>
      <c r="D67" s="35">
        <v>1</v>
      </c>
      <c r="E67" s="35">
        <f>+D67+1</f>
        <v>2</v>
      </c>
      <c r="F67" s="35">
        <f t="shared" ref="F67:F68" si="698">E67+1</f>
        <v>3</v>
      </c>
      <c r="G67" s="35">
        <f t="shared" ref="G67:G68" si="699">F67+1</f>
        <v>4</v>
      </c>
      <c r="H67" s="35">
        <f t="shared" ref="H67:H68" si="700">G67+1</f>
        <v>5</v>
      </c>
      <c r="I67" s="35">
        <f t="shared" ref="I67:I68" si="701">H67+1</f>
        <v>6</v>
      </c>
      <c r="J67" s="35">
        <f t="shared" ref="J67:J68" si="702">I67+1</f>
        <v>7</v>
      </c>
      <c r="K67" s="35">
        <f t="shared" ref="K67:K68" si="703">J67+1</f>
        <v>8</v>
      </c>
      <c r="L67" s="35" t="s">
        <v>18</v>
      </c>
      <c r="M67" s="35">
        <f>K67+1</f>
        <v>9</v>
      </c>
      <c r="N67" s="35">
        <f t="shared" ref="N67:N68" si="704">M67+1</f>
        <v>10</v>
      </c>
      <c r="O67" s="35">
        <f t="shared" ref="O67" si="705">N67+1</f>
        <v>11</v>
      </c>
      <c r="P67" s="35">
        <f t="shared" ref="P67" si="706">O67+1</f>
        <v>12</v>
      </c>
      <c r="Q67" s="35">
        <f t="shared" ref="Q67:Q68" si="707">P67+1</f>
        <v>13</v>
      </c>
      <c r="R67" s="35">
        <f t="shared" ref="R67" si="708">Q67+1</f>
        <v>14</v>
      </c>
      <c r="S67" s="35">
        <f t="shared" ref="S67" si="709">R67+1</f>
        <v>15</v>
      </c>
      <c r="T67" s="35">
        <f t="shared" ref="T67" si="710">S67+1</f>
        <v>16</v>
      </c>
      <c r="U67" s="35" t="s">
        <v>18</v>
      </c>
      <c r="V67" s="35" t="s">
        <v>18</v>
      </c>
      <c r="W67" s="35">
        <f>+T67+1</f>
        <v>17</v>
      </c>
      <c r="X67" s="35">
        <f t="shared" ref="X67" si="711">W67+1</f>
        <v>18</v>
      </c>
      <c r="Y67" s="35">
        <f t="shared" ref="Y67" si="712">X67+1</f>
        <v>19</v>
      </c>
      <c r="Z67" s="35">
        <f t="shared" ref="Z67" si="713">Y67+1</f>
        <v>20</v>
      </c>
      <c r="AA67" s="35">
        <f t="shared" ref="AA67" si="714">Z67+1</f>
        <v>21</v>
      </c>
      <c r="AB67" s="35">
        <f t="shared" ref="AB67:AB68" si="715">AA67+1</f>
        <v>22</v>
      </c>
      <c r="AC67" s="35">
        <f t="shared" ref="AC67:AC68" si="716">AB67+1</f>
        <v>23</v>
      </c>
      <c r="AD67" s="35" t="s">
        <v>18</v>
      </c>
      <c r="AE67" s="35">
        <f>AC67+1</f>
        <v>24</v>
      </c>
      <c r="AF67" s="35">
        <f t="shared" ref="AF67:AF68" si="717">AE67+1</f>
        <v>25</v>
      </c>
      <c r="AG67" s="35">
        <f t="shared" ref="AG67:AG68" si="718">AF67+1</f>
        <v>26</v>
      </c>
      <c r="AH67" s="35">
        <f t="shared" ref="AH67:AH68" si="719">AG67+1</f>
        <v>27</v>
      </c>
      <c r="AI67" s="35">
        <f t="shared" ref="AI67:AI68" si="720">AH67+1</f>
        <v>28</v>
      </c>
      <c r="AJ67" s="35">
        <f t="shared" ref="AJ67:AJ68" si="721">AI67+1</f>
        <v>29</v>
      </c>
      <c r="AK67" s="35">
        <f t="shared" ref="AK67:AK68" si="722">AJ67+1</f>
        <v>30</v>
      </c>
      <c r="AL67" s="35" t="s">
        <v>18</v>
      </c>
      <c r="AM67" s="35" t="s">
        <v>18</v>
      </c>
      <c r="AN67" s="35">
        <f>+AK67+1</f>
        <v>31</v>
      </c>
      <c r="AO67" s="35">
        <f t="shared" ref="AO67" si="723">AN67+1</f>
        <v>32</v>
      </c>
      <c r="AP67" s="35">
        <f t="shared" ref="AP67" si="724">AO67+1</f>
        <v>33</v>
      </c>
      <c r="AQ67" s="35">
        <f t="shared" ref="AQ67" si="725">+AP67+1</f>
        <v>34</v>
      </c>
      <c r="AR67" s="35">
        <f t="shared" ref="AR67" si="726">+AQ67+1</f>
        <v>35</v>
      </c>
      <c r="AS67" s="35">
        <f t="shared" ref="AS67" si="727">+AR67+1</f>
        <v>36</v>
      </c>
      <c r="AT67" s="35">
        <f t="shared" ref="AT67" si="728">+AS67+1</f>
        <v>37</v>
      </c>
      <c r="AU67" s="35">
        <f t="shared" ref="AU67" si="729">+AT67+1</f>
        <v>38</v>
      </c>
      <c r="AV67" s="35">
        <f t="shared" ref="AV67" si="730">+AU67+1</f>
        <v>39</v>
      </c>
      <c r="AW67" s="36">
        <f t="shared" ref="AW67" si="731">+AV67+1</f>
        <v>40</v>
      </c>
      <c r="AX67" s="37" t="s">
        <v>18</v>
      </c>
      <c r="AY67" s="35" t="s">
        <v>18</v>
      </c>
      <c r="AZ67" s="35" t="s">
        <v>18</v>
      </c>
      <c r="BA67" s="35" t="s">
        <v>18</v>
      </c>
      <c r="BB67" s="35" t="s">
        <v>18</v>
      </c>
      <c r="BC67" s="35" t="s">
        <v>18</v>
      </c>
      <c r="BD67" s="114" t="s">
        <v>18</v>
      </c>
      <c r="BE67" s="112" t="s">
        <v>18</v>
      </c>
      <c r="BF67" s="112" t="s">
        <v>18</v>
      </c>
      <c r="BG67" s="112" t="s">
        <v>18</v>
      </c>
      <c r="BH67" s="112" t="s">
        <v>18</v>
      </c>
      <c r="BI67" s="115">
        <v>0</v>
      </c>
      <c r="BJ67" s="115">
        <v>1</v>
      </c>
      <c r="BK67" s="116">
        <f>+BJ67+1</f>
        <v>2</v>
      </c>
      <c r="BL67" s="117">
        <f>+BK67+1</f>
        <v>3</v>
      </c>
    </row>
    <row r="68" spans="1:64" ht="21.6" thickTop="1" thickBot="1">
      <c r="A68" s="6" t="s">
        <v>19</v>
      </c>
      <c r="B68" s="7"/>
      <c r="C68" s="8" t="s">
        <v>18</v>
      </c>
      <c r="D68" s="354">
        <v>1</v>
      </c>
      <c r="E68" s="354">
        <f t="shared" ref="E68" si="732">D68+1</f>
        <v>2</v>
      </c>
      <c r="F68" s="354">
        <f t="shared" si="698"/>
        <v>3</v>
      </c>
      <c r="G68" s="354">
        <f t="shared" si="699"/>
        <v>4</v>
      </c>
      <c r="H68" s="354">
        <f t="shared" si="700"/>
        <v>5</v>
      </c>
      <c r="I68" s="354">
        <f t="shared" si="701"/>
        <v>6</v>
      </c>
      <c r="J68" s="354">
        <f t="shared" si="702"/>
        <v>7</v>
      </c>
      <c r="K68" s="355">
        <f t="shared" si="703"/>
        <v>8</v>
      </c>
      <c r="L68" s="8" t="s">
        <v>18</v>
      </c>
      <c r="M68" s="372">
        <f>K68+1</f>
        <v>9</v>
      </c>
      <c r="N68" s="371">
        <f t="shared" si="704"/>
        <v>10</v>
      </c>
      <c r="O68" s="351">
        <v>1</v>
      </c>
      <c r="P68" s="351">
        <f>+O68+1</f>
        <v>2</v>
      </c>
      <c r="Q68" s="351">
        <f t="shared" si="707"/>
        <v>3</v>
      </c>
      <c r="R68" s="351">
        <f>Q68+1</f>
        <v>4</v>
      </c>
      <c r="S68" s="351">
        <f>R68+1</f>
        <v>5</v>
      </c>
      <c r="T68" s="352">
        <f>S68+1</f>
        <v>6</v>
      </c>
      <c r="U68" s="8" t="s">
        <v>18</v>
      </c>
      <c r="V68" s="8" t="s">
        <v>18</v>
      </c>
      <c r="W68" s="351">
        <f>+T68+1</f>
        <v>7</v>
      </c>
      <c r="X68" s="351">
        <f>W68+1</f>
        <v>8</v>
      </c>
      <c r="Y68" s="351">
        <f>X68+1</f>
        <v>9</v>
      </c>
      <c r="Z68" s="352">
        <f>Y68+1</f>
        <v>10</v>
      </c>
      <c r="AA68" s="354">
        <v>1</v>
      </c>
      <c r="AB68" s="354">
        <f t="shared" si="715"/>
        <v>2</v>
      </c>
      <c r="AC68" s="355">
        <f t="shared" si="716"/>
        <v>3</v>
      </c>
      <c r="AD68" s="8" t="s">
        <v>18</v>
      </c>
      <c r="AE68" s="354">
        <f>AC68+1</f>
        <v>4</v>
      </c>
      <c r="AF68" s="354">
        <f t="shared" si="717"/>
        <v>5</v>
      </c>
      <c r="AG68" s="354">
        <f t="shared" si="718"/>
        <v>6</v>
      </c>
      <c r="AH68" s="354">
        <f t="shared" si="719"/>
        <v>7</v>
      </c>
      <c r="AI68" s="354">
        <f t="shared" si="720"/>
        <v>8</v>
      </c>
      <c r="AJ68" s="354">
        <f t="shared" si="721"/>
        <v>9</v>
      </c>
      <c r="AK68" s="355">
        <f t="shared" si="722"/>
        <v>10</v>
      </c>
      <c r="AL68" s="8" t="s">
        <v>18</v>
      </c>
      <c r="AM68" s="8" t="s">
        <v>18</v>
      </c>
      <c r="AN68" s="351">
        <v>1</v>
      </c>
      <c r="AO68" s="351">
        <f>AN68+1</f>
        <v>2</v>
      </c>
      <c r="AP68" s="351">
        <f>AO68+1</f>
        <v>3</v>
      </c>
      <c r="AQ68" s="351">
        <f t="shared" ref="AQ68" si="733">AP68+1</f>
        <v>4</v>
      </c>
      <c r="AR68" s="351">
        <f t="shared" ref="AR68" si="734">AQ68+1</f>
        <v>5</v>
      </c>
      <c r="AS68" s="351">
        <f t="shared" ref="AS68" si="735">AR68+1</f>
        <v>6</v>
      </c>
      <c r="AT68" s="351">
        <f t="shared" ref="AT68" si="736">AS68+1</f>
        <v>7</v>
      </c>
      <c r="AU68" s="351">
        <f t="shared" ref="AU68" si="737">AT68+1</f>
        <v>8</v>
      </c>
      <c r="AV68" s="351">
        <f t="shared" ref="AV68" si="738">AU68+1</f>
        <v>9</v>
      </c>
      <c r="AW68" s="375">
        <f t="shared" ref="AW68" si="739">AV68+1</f>
        <v>10</v>
      </c>
      <c r="AX68" s="114" t="s">
        <v>18</v>
      </c>
      <c r="AY68" s="114" t="s">
        <v>18</v>
      </c>
      <c r="AZ68" s="114" t="s">
        <v>18</v>
      </c>
      <c r="BA68" s="114" t="s">
        <v>18</v>
      </c>
      <c r="BB68" s="114" t="s">
        <v>18</v>
      </c>
      <c r="BC68" s="114" t="s">
        <v>18</v>
      </c>
      <c r="BD68" s="114" t="s">
        <v>18</v>
      </c>
      <c r="BE68" s="112" t="s">
        <v>18</v>
      </c>
      <c r="BF68" s="112" t="s">
        <v>18</v>
      </c>
      <c r="BG68" s="112" t="s">
        <v>18</v>
      </c>
      <c r="BH68" s="112" t="s">
        <v>18</v>
      </c>
      <c r="BI68" s="115" t="s">
        <v>18</v>
      </c>
      <c r="BJ68" s="115" t="s">
        <v>18</v>
      </c>
      <c r="BK68" s="116" t="s">
        <v>18</v>
      </c>
      <c r="BL68" s="117" t="s">
        <v>18</v>
      </c>
    </row>
    <row r="69" spans="1:64" ht="21.6" thickTop="1">
      <c r="A69" s="325" t="s">
        <v>21</v>
      </c>
      <c r="B69" s="49" t="s">
        <v>55</v>
      </c>
      <c r="C69" s="50" t="s">
        <v>20</v>
      </c>
      <c r="D69" s="56" t="s">
        <v>147</v>
      </c>
      <c r="E69" s="288"/>
      <c r="F69" s="288"/>
      <c r="G69" s="288"/>
      <c r="H69" s="288"/>
      <c r="I69" s="288"/>
      <c r="J69" s="288"/>
      <c r="K69" s="288"/>
      <c r="L69" s="125" t="s">
        <v>60</v>
      </c>
      <c r="M69" s="288"/>
      <c r="N69" s="56" t="s">
        <v>31</v>
      </c>
      <c r="O69" s="289"/>
      <c r="P69" s="289"/>
      <c r="Q69" s="289"/>
      <c r="R69" s="289"/>
      <c r="S69" s="289"/>
      <c r="T69" s="289"/>
      <c r="U69" s="126" t="s">
        <v>27</v>
      </c>
      <c r="V69" s="125" t="s">
        <v>60</v>
      </c>
      <c r="W69" s="289"/>
      <c r="X69" s="289"/>
      <c r="Y69" s="289"/>
      <c r="Z69" s="56" t="s">
        <v>31</v>
      </c>
      <c r="AA69" s="289"/>
      <c r="AB69" s="289"/>
      <c r="AC69" s="289"/>
      <c r="AD69" s="125" t="s">
        <v>60</v>
      </c>
      <c r="AE69" s="289"/>
      <c r="AF69" s="289"/>
      <c r="AG69" s="289"/>
      <c r="AH69" s="289"/>
      <c r="AI69" s="289"/>
      <c r="AJ69" s="289"/>
      <c r="AK69" s="299" t="s">
        <v>27</v>
      </c>
      <c r="AL69" s="125" t="s">
        <v>60</v>
      </c>
      <c r="AM69" s="125" t="s">
        <v>60</v>
      </c>
      <c r="AN69" s="289"/>
      <c r="AO69" s="289"/>
      <c r="AP69" s="289"/>
      <c r="AQ69" s="289"/>
      <c r="AR69" s="53" t="s">
        <v>27</v>
      </c>
      <c r="AS69" s="289"/>
      <c r="AT69" s="289"/>
      <c r="AU69" s="289"/>
      <c r="AV69" s="289"/>
      <c r="AW69" s="56" t="s">
        <v>31</v>
      </c>
      <c r="AX69" s="125" t="s">
        <v>60</v>
      </c>
      <c r="AY69" s="125" t="s">
        <v>60</v>
      </c>
      <c r="AZ69" s="125" t="s">
        <v>60</v>
      </c>
      <c r="BA69" s="125" t="s">
        <v>60</v>
      </c>
      <c r="BB69" s="125" t="s">
        <v>60</v>
      </c>
      <c r="BC69" s="125" t="s">
        <v>60</v>
      </c>
      <c r="BD69" s="125" t="s">
        <v>60</v>
      </c>
      <c r="BE69" s="125" t="s">
        <v>60</v>
      </c>
      <c r="BF69" s="125" t="s">
        <v>60</v>
      </c>
      <c r="BG69" s="125" t="s">
        <v>60</v>
      </c>
      <c r="BH69" s="125" t="s">
        <v>60</v>
      </c>
      <c r="BI69" s="128"/>
      <c r="BJ69" s="128"/>
      <c r="BK69" s="129"/>
      <c r="BL69" s="130"/>
    </row>
    <row r="70" spans="1:64" ht="20.399999999999999">
      <c r="A70" s="48"/>
      <c r="B70" s="49" t="s">
        <v>28</v>
      </c>
      <c r="C70" s="50" t="s">
        <v>20</v>
      </c>
      <c r="D70" s="56"/>
      <c r="E70" s="289"/>
      <c r="F70" s="289"/>
      <c r="G70" s="289"/>
      <c r="H70" s="289"/>
      <c r="I70" s="289"/>
      <c r="J70" s="289"/>
      <c r="K70" s="289"/>
      <c r="L70" s="125" t="s">
        <v>60</v>
      </c>
      <c r="M70" s="289"/>
      <c r="N70" s="289"/>
      <c r="O70" s="289"/>
      <c r="P70" s="289"/>
      <c r="Q70" s="289"/>
      <c r="R70" s="289"/>
      <c r="S70" s="289"/>
      <c r="T70" s="289"/>
      <c r="U70" s="125" t="s">
        <v>60</v>
      </c>
      <c r="V70" s="125" t="s">
        <v>60</v>
      </c>
      <c r="W70" s="289"/>
      <c r="X70" s="289"/>
      <c r="Y70" s="289"/>
      <c r="Z70" s="289"/>
      <c r="AA70" s="289"/>
      <c r="AB70" s="289"/>
      <c r="AC70" s="289"/>
      <c r="AD70" s="125" t="s">
        <v>60</v>
      </c>
      <c r="AE70" s="289"/>
      <c r="AF70" s="289"/>
      <c r="AG70" s="289"/>
      <c r="AH70" s="289"/>
      <c r="AI70" s="289"/>
      <c r="AJ70" s="289"/>
      <c r="AK70" s="297" t="s">
        <v>144</v>
      </c>
      <c r="AL70" s="125" t="s">
        <v>60</v>
      </c>
      <c r="AM70" s="125" t="s">
        <v>60</v>
      </c>
      <c r="AN70" s="289"/>
      <c r="AO70" s="289"/>
      <c r="AP70" s="289"/>
      <c r="AQ70" s="289"/>
      <c r="AR70" s="289"/>
      <c r="AS70" s="289"/>
      <c r="AT70" s="289"/>
      <c r="AU70" s="289"/>
      <c r="AV70" s="289"/>
      <c r="AW70" s="379"/>
      <c r="AX70" s="125" t="s">
        <v>60</v>
      </c>
      <c r="AY70" s="125" t="s">
        <v>60</v>
      </c>
      <c r="AZ70" s="125" t="s">
        <v>60</v>
      </c>
      <c r="BA70" s="125" t="s">
        <v>60</v>
      </c>
      <c r="BB70" s="125" t="s">
        <v>60</v>
      </c>
      <c r="BC70" s="125" t="s">
        <v>60</v>
      </c>
      <c r="BD70" s="125" t="s">
        <v>60</v>
      </c>
      <c r="BE70" s="125" t="s">
        <v>60</v>
      </c>
      <c r="BF70" s="125" t="s">
        <v>60</v>
      </c>
      <c r="BG70" s="125" t="s">
        <v>60</v>
      </c>
      <c r="BH70" s="125" t="s">
        <v>60</v>
      </c>
      <c r="BI70" s="128"/>
      <c r="BJ70" s="128"/>
      <c r="BK70" s="129"/>
      <c r="BL70" s="130"/>
    </row>
    <row r="71" spans="1:64" ht="20.399999999999999">
      <c r="A71" s="48"/>
      <c r="B71" s="49" t="s">
        <v>29</v>
      </c>
      <c r="C71" s="50" t="s">
        <v>20</v>
      </c>
      <c r="D71" s="202" t="s">
        <v>148</v>
      </c>
      <c r="E71" s="293"/>
      <c r="F71" s="293"/>
      <c r="G71" s="293"/>
      <c r="H71" s="293"/>
      <c r="I71" s="293"/>
      <c r="J71" s="293"/>
      <c r="K71" s="293"/>
      <c r="L71" s="125" t="s">
        <v>60</v>
      </c>
      <c r="M71" s="293"/>
      <c r="N71" s="293"/>
      <c r="O71" s="293"/>
      <c r="P71" s="293"/>
      <c r="Q71" s="293"/>
      <c r="R71" s="293"/>
      <c r="S71" s="293"/>
      <c r="T71" s="293"/>
      <c r="U71" s="125" t="s">
        <v>60</v>
      </c>
      <c r="V71" s="125" t="s">
        <v>60</v>
      </c>
      <c r="W71" s="293"/>
      <c r="X71" s="293"/>
      <c r="Y71" s="293"/>
      <c r="Z71" s="293"/>
      <c r="AA71" s="293"/>
      <c r="AB71" s="293"/>
      <c r="AC71" s="293"/>
      <c r="AD71" s="125" t="s">
        <v>60</v>
      </c>
      <c r="AE71" s="293"/>
      <c r="AF71" s="293"/>
      <c r="AG71" s="293"/>
      <c r="AH71" s="293"/>
      <c r="AI71" s="293"/>
      <c r="AJ71" s="293"/>
      <c r="AK71" s="298" t="s">
        <v>18</v>
      </c>
      <c r="AL71" s="125" t="s">
        <v>60</v>
      </c>
      <c r="AM71" s="125" t="s">
        <v>60</v>
      </c>
      <c r="AN71" s="293"/>
      <c r="AO71" s="293"/>
      <c r="AP71" s="293"/>
      <c r="AQ71" s="293"/>
      <c r="AR71" s="293"/>
      <c r="AS71" s="293"/>
      <c r="AT71" s="293"/>
      <c r="AU71" s="293"/>
      <c r="AV71" s="293"/>
      <c r="AW71" s="380"/>
      <c r="AX71" s="125" t="s">
        <v>60</v>
      </c>
      <c r="AY71" s="125" t="s">
        <v>60</v>
      </c>
      <c r="AZ71" s="125" t="s">
        <v>60</v>
      </c>
      <c r="BA71" s="125" t="s">
        <v>60</v>
      </c>
      <c r="BB71" s="125" t="s">
        <v>60</v>
      </c>
      <c r="BC71" s="125" t="s">
        <v>60</v>
      </c>
      <c r="BD71" s="125" t="s">
        <v>60</v>
      </c>
      <c r="BE71" s="125" t="s">
        <v>60</v>
      </c>
      <c r="BF71" s="125" t="s">
        <v>60</v>
      </c>
      <c r="BG71" s="125" t="s">
        <v>60</v>
      </c>
      <c r="BH71" s="125" t="s">
        <v>60</v>
      </c>
      <c r="BI71" s="128"/>
      <c r="BJ71" s="128"/>
      <c r="BK71" s="129"/>
      <c r="BL71" s="130"/>
    </row>
    <row r="72" spans="1:64" ht="20.399999999999999">
      <c r="A72" s="48"/>
      <c r="B72" s="49" t="s">
        <v>30</v>
      </c>
      <c r="C72" s="50" t="s">
        <v>20</v>
      </c>
      <c r="D72" s="289"/>
      <c r="E72" s="289"/>
      <c r="F72" s="289"/>
      <c r="G72" s="289"/>
      <c r="H72" s="289"/>
      <c r="I72" s="289"/>
      <c r="J72" s="289"/>
      <c r="K72" s="289"/>
      <c r="L72" s="125" t="s">
        <v>60</v>
      </c>
      <c r="M72" s="289"/>
      <c r="N72" s="289"/>
      <c r="O72" s="289"/>
      <c r="P72" s="289"/>
      <c r="Q72" s="289"/>
      <c r="R72" s="289"/>
      <c r="S72" s="289"/>
      <c r="T72" s="289"/>
      <c r="U72" s="125" t="s">
        <v>60</v>
      </c>
      <c r="V72" s="125" t="s">
        <v>60</v>
      </c>
      <c r="W72" s="289"/>
      <c r="X72" s="289"/>
      <c r="Y72" s="289"/>
      <c r="Z72" s="289"/>
      <c r="AA72" s="285"/>
      <c r="AB72" s="285"/>
      <c r="AC72" s="285"/>
      <c r="AD72" s="125" t="s">
        <v>60</v>
      </c>
      <c r="AE72" s="285"/>
      <c r="AF72" s="285"/>
      <c r="AG72" s="285"/>
      <c r="AH72" s="285"/>
      <c r="AI72" s="285"/>
      <c r="AJ72" s="285"/>
      <c r="AK72" s="298" t="s">
        <v>145</v>
      </c>
      <c r="AL72" s="126" t="s">
        <v>27</v>
      </c>
      <c r="AM72" s="125" t="s">
        <v>60</v>
      </c>
      <c r="AN72" s="287"/>
      <c r="AO72" s="286"/>
      <c r="AP72" s="53" t="s">
        <v>27</v>
      </c>
      <c r="AQ72" s="287"/>
      <c r="AR72" s="286"/>
      <c r="AS72" s="287"/>
      <c r="AT72" s="286"/>
      <c r="AU72" s="287"/>
      <c r="AV72" s="286"/>
      <c r="AW72" s="380"/>
      <c r="AX72" s="125" t="s">
        <v>60</v>
      </c>
      <c r="AY72" s="125" t="s">
        <v>60</v>
      </c>
      <c r="AZ72" s="125" t="s">
        <v>60</v>
      </c>
      <c r="BA72" s="125" t="s">
        <v>60</v>
      </c>
      <c r="BB72" s="125" t="s">
        <v>60</v>
      </c>
      <c r="BC72" s="125" t="s">
        <v>60</v>
      </c>
      <c r="BD72" s="125" t="s">
        <v>60</v>
      </c>
      <c r="BE72" s="125" t="s">
        <v>60</v>
      </c>
      <c r="BF72" s="125" t="s">
        <v>60</v>
      </c>
      <c r="BG72" s="125" t="s">
        <v>60</v>
      </c>
      <c r="BH72" s="125" t="s">
        <v>60</v>
      </c>
      <c r="BI72" s="128"/>
      <c r="BJ72" s="128"/>
      <c r="BK72" s="129"/>
      <c r="BL72" s="130"/>
    </row>
    <row r="73" spans="1:64" ht="21" thickBot="1">
      <c r="A73" s="48"/>
      <c r="B73" s="49" t="s">
        <v>32</v>
      </c>
      <c r="C73" s="50" t="s">
        <v>20</v>
      </c>
      <c r="D73" s="290"/>
      <c r="E73" s="350" t="s">
        <v>168</v>
      </c>
      <c r="F73" s="290"/>
      <c r="G73" s="290"/>
      <c r="H73" s="290"/>
      <c r="I73" s="290"/>
      <c r="J73" s="290"/>
      <c r="K73" s="290"/>
      <c r="L73" s="140" t="s">
        <v>60</v>
      </c>
      <c r="M73" s="290"/>
      <c r="N73" s="290"/>
      <c r="O73" s="295"/>
      <c r="P73" s="295"/>
      <c r="Q73" s="295"/>
      <c r="R73" s="295"/>
      <c r="S73" s="295"/>
      <c r="T73" s="296"/>
      <c r="U73" s="125" t="s">
        <v>60</v>
      </c>
      <c r="V73" s="125" t="s">
        <v>60</v>
      </c>
      <c r="W73" s="295"/>
      <c r="X73" s="295"/>
      <c r="Y73" s="296"/>
      <c r="Z73" s="296"/>
      <c r="AA73" s="296"/>
      <c r="AB73" s="296"/>
      <c r="AC73" s="296"/>
      <c r="AD73" s="140" t="s">
        <v>60</v>
      </c>
      <c r="AE73" s="296"/>
      <c r="AF73" s="296"/>
      <c r="AG73" s="296"/>
      <c r="AH73" s="296"/>
      <c r="AI73" s="296"/>
      <c r="AJ73" s="279" t="s">
        <v>27</v>
      </c>
      <c r="AK73" s="300" t="s">
        <v>146</v>
      </c>
      <c r="AL73" s="140" t="s">
        <v>60</v>
      </c>
      <c r="AM73" s="238" t="s">
        <v>27</v>
      </c>
      <c r="AN73" s="296"/>
      <c r="AO73" s="296"/>
      <c r="AP73" s="140" t="s">
        <v>60</v>
      </c>
      <c r="AQ73" s="296"/>
      <c r="AR73" s="296"/>
      <c r="AS73" s="296"/>
      <c r="AT73" s="296"/>
      <c r="AU73" s="296"/>
      <c r="AV73" s="296"/>
      <c r="AW73" s="381"/>
      <c r="AX73" s="140" t="s">
        <v>60</v>
      </c>
      <c r="AY73" s="140" t="s">
        <v>60</v>
      </c>
      <c r="AZ73" s="140" t="s">
        <v>60</v>
      </c>
      <c r="BA73" s="140" t="s">
        <v>60</v>
      </c>
      <c r="BB73" s="140" t="s">
        <v>60</v>
      </c>
      <c r="BC73" s="140" t="s">
        <v>60</v>
      </c>
      <c r="BD73" s="140" t="s">
        <v>60</v>
      </c>
      <c r="BE73" s="140" t="s">
        <v>60</v>
      </c>
      <c r="BF73" s="140" t="s">
        <v>60</v>
      </c>
      <c r="BG73" s="140" t="s">
        <v>60</v>
      </c>
      <c r="BH73" s="140" t="s">
        <v>60</v>
      </c>
      <c r="BI73" s="141"/>
      <c r="BJ73" s="141"/>
      <c r="BK73" s="142"/>
      <c r="BL73" s="143"/>
    </row>
    <row r="74" spans="1:64" s="38" customFormat="1" ht="21.6" thickTop="1" thickBot="1">
      <c r="A74" s="391"/>
      <c r="B74" s="392"/>
      <c r="C74" s="392"/>
      <c r="D74" s="392"/>
      <c r="E74" s="393"/>
      <c r="F74" s="392"/>
      <c r="G74" s="392"/>
      <c r="H74" s="392"/>
      <c r="I74" s="392"/>
      <c r="J74" s="392"/>
      <c r="K74" s="392"/>
      <c r="L74" s="392"/>
      <c r="M74" s="392"/>
      <c r="N74" s="392"/>
      <c r="O74" s="393"/>
      <c r="P74" s="393"/>
      <c r="Q74" s="393"/>
      <c r="R74" s="393"/>
      <c r="S74" s="393"/>
      <c r="T74" s="393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392"/>
      <c r="AG74" s="392"/>
      <c r="AH74" s="392"/>
      <c r="AI74" s="392"/>
      <c r="AJ74" s="392"/>
      <c r="AK74" s="393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  <c r="AW74" s="392"/>
      <c r="AX74" s="392"/>
      <c r="AY74" s="392"/>
      <c r="AZ74" s="392"/>
      <c r="BA74" s="392"/>
      <c r="BB74" s="392"/>
      <c r="BC74" s="392"/>
    </row>
    <row r="75" spans="1:64" ht="31.2" thickTop="1" thickBot="1">
      <c r="A75" s="205"/>
      <c r="B75" s="210" t="s">
        <v>24</v>
      </c>
      <c r="C75" s="207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10" t="s">
        <v>161</v>
      </c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8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9"/>
      <c r="AR75" s="206"/>
      <c r="AS75" s="207"/>
      <c r="AT75" s="209"/>
      <c r="AU75" s="209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</row>
    <row r="76" spans="1:64" ht="21.6" thickTop="1" thickBot="1">
      <c r="A76" s="6" t="s">
        <v>2</v>
      </c>
      <c r="B76" s="7"/>
      <c r="C76" s="8">
        <v>34</v>
      </c>
      <c r="D76" s="9">
        <f t="shared" ref="D76" si="740">C76+1</f>
        <v>35</v>
      </c>
      <c r="E76" s="10">
        <f t="shared" ref="E76" si="741">D76+1</f>
        <v>36</v>
      </c>
      <c r="F76" s="10">
        <f t="shared" ref="F76" si="742">E76+1</f>
        <v>37</v>
      </c>
      <c r="G76" s="10">
        <f t="shared" ref="G76" si="743">F76+1</f>
        <v>38</v>
      </c>
      <c r="H76" s="10">
        <f t="shared" ref="H76" si="744">G76+1</f>
        <v>39</v>
      </c>
      <c r="I76" s="10">
        <f t="shared" ref="I76" si="745">H76+1</f>
        <v>40</v>
      </c>
      <c r="J76" s="10">
        <f t="shared" ref="J76" si="746">I76+1</f>
        <v>41</v>
      </c>
      <c r="K76" s="9">
        <f t="shared" ref="K76" si="747">J76+1</f>
        <v>42</v>
      </c>
      <c r="L76" s="8">
        <f t="shared" ref="L76" si="748">K76+1</f>
        <v>43</v>
      </c>
      <c r="M76" s="9">
        <f>L76+1</f>
        <v>44</v>
      </c>
      <c r="N76" s="9">
        <f>M76+1</f>
        <v>45</v>
      </c>
      <c r="O76" s="10">
        <f t="shared" ref="O76" si="749">N76+1</f>
        <v>46</v>
      </c>
      <c r="P76" s="10">
        <f t="shared" ref="P76" si="750">O76+1</f>
        <v>47</v>
      </c>
      <c r="Q76" s="10">
        <f t="shared" ref="Q76" si="751">P76+1</f>
        <v>48</v>
      </c>
      <c r="R76" s="10">
        <f t="shared" ref="R76" si="752">Q76+1</f>
        <v>49</v>
      </c>
      <c r="S76" s="10">
        <f t="shared" ref="S76" si="753">R76+1</f>
        <v>50</v>
      </c>
      <c r="T76" s="9">
        <f t="shared" ref="T76" si="754">S76+1</f>
        <v>51</v>
      </c>
      <c r="U76" s="8">
        <f t="shared" ref="U76" si="755">T76+1</f>
        <v>52</v>
      </c>
      <c r="V76" s="8">
        <v>1</v>
      </c>
      <c r="W76" s="9">
        <f>+V76+1</f>
        <v>2</v>
      </c>
      <c r="X76" s="10">
        <f t="shared" ref="X76" si="756">W76+1</f>
        <v>3</v>
      </c>
      <c r="Y76" s="10">
        <f t="shared" ref="Y76" si="757">X76+1</f>
        <v>4</v>
      </c>
      <c r="Z76" s="10">
        <f t="shared" ref="Z76" si="758">Y76+1</f>
        <v>5</v>
      </c>
      <c r="AA76" s="9">
        <f t="shared" ref="AA76" si="759">Z76+1</f>
        <v>6</v>
      </c>
      <c r="AB76" s="9">
        <f t="shared" ref="AB76" si="760">AA76+1</f>
        <v>7</v>
      </c>
      <c r="AC76" s="9">
        <f>AB76+1</f>
        <v>8</v>
      </c>
      <c r="AD76" s="8">
        <f>AC76+1</f>
        <v>9</v>
      </c>
      <c r="AE76" s="10">
        <f>AD76+1</f>
        <v>10</v>
      </c>
      <c r="AF76" s="10">
        <f>AE76+1</f>
        <v>11</v>
      </c>
      <c r="AG76" s="10">
        <f t="shared" ref="AG76" si="761">AF76+1</f>
        <v>12</v>
      </c>
      <c r="AH76" s="10">
        <f t="shared" ref="AH76" si="762">AG76+1</f>
        <v>13</v>
      </c>
      <c r="AI76" s="10">
        <f t="shared" ref="AI76" si="763">AH76+1</f>
        <v>14</v>
      </c>
      <c r="AJ76" s="10">
        <f t="shared" ref="AJ76" si="764">AI76+1</f>
        <v>15</v>
      </c>
      <c r="AK76" s="10">
        <f t="shared" ref="AK76" si="765">AJ76+1</f>
        <v>16</v>
      </c>
      <c r="AL76" s="8">
        <f t="shared" ref="AL76" si="766">AK76+1</f>
        <v>17</v>
      </c>
      <c r="AM76" s="8">
        <f t="shared" ref="AM76" si="767">AL76+1</f>
        <v>18</v>
      </c>
      <c r="AN76" s="9">
        <f t="shared" ref="AN76" si="768">AM76+1</f>
        <v>19</v>
      </c>
      <c r="AO76" s="10">
        <f t="shared" ref="AO76" si="769">AN76+1</f>
        <v>20</v>
      </c>
      <c r="AP76" s="10">
        <f t="shared" ref="AP76" si="770">AO76+1</f>
        <v>21</v>
      </c>
      <c r="AQ76" s="10">
        <f t="shared" ref="AQ76" si="771">AP76+1</f>
        <v>22</v>
      </c>
      <c r="AR76" s="10">
        <f t="shared" ref="AR76" si="772">AQ76+1</f>
        <v>23</v>
      </c>
      <c r="AS76" s="10">
        <f t="shared" ref="AS76" si="773">AR76+1</f>
        <v>24</v>
      </c>
      <c r="AT76" s="10">
        <f t="shared" ref="AT76" si="774">AS76+1</f>
        <v>25</v>
      </c>
      <c r="AU76" s="10">
        <f t="shared" ref="AU76" si="775">AT76+1</f>
        <v>26</v>
      </c>
      <c r="AV76" s="10">
        <f t="shared" ref="AV76" si="776">AU76+1</f>
        <v>27</v>
      </c>
      <c r="AW76" s="11">
        <f t="shared" ref="AW76" si="777">AV76+1</f>
        <v>28</v>
      </c>
      <c r="AX76" s="12">
        <f t="shared" ref="AX76" si="778">AW76+1</f>
        <v>29</v>
      </c>
      <c r="AY76" s="8">
        <f t="shared" ref="AY76" si="779">AX76+1</f>
        <v>30</v>
      </c>
      <c r="AZ76" s="8">
        <f t="shared" ref="AZ76" si="780">AY76+1</f>
        <v>31</v>
      </c>
      <c r="BA76" s="8">
        <f t="shared" ref="BA76" si="781">AZ76+1</f>
        <v>32</v>
      </c>
      <c r="BB76" s="8">
        <f t="shared" ref="BB76" si="782">BA76+1</f>
        <v>33</v>
      </c>
      <c r="BC76" s="8">
        <f t="shared" ref="BC76" si="783">BB76+1</f>
        <v>34</v>
      </c>
      <c r="BD76" s="83">
        <v>30</v>
      </c>
      <c r="BE76" s="79">
        <f t="shared" ref="BE76" si="784">BD76+1</f>
        <v>31</v>
      </c>
      <c r="BF76" s="79">
        <f t="shared" ref="BF76" si="785">BE76+1</f>
        <v>32</v>
      </c>
      <c r="BG76" s="79">
        <f t="shared" ref="BG76" si="786">BF76+1</f>
        <v>33</v>
      </c>
      <c r="BH76" s="79">
        <f t="shared" ref="BH76" si="787">BG76+1</f>
        <v>34</v>
      </c>
      <c r="BI76" s="84">
        <f t="shared" ref="BI76" si="788">BH76+1</f>
        <v>35</v>
      </c>
      <c r="BJ76" s="84">
        <f t="shared" ref="BJ76" si="789">BI76+1</f>
        <v>36</v>
      </c>
      <c r="BK76" s="82">
        <f t="shared" ref="BK76" si="790">BJ76+1</f>
        <v>37</v>
      </c>
      <c r="BL76" s="85">
        <f>BK76+1</f>
        <v>38</v>
      </c>
    </row>
    <row r="77" spans="1:64" ht="21" thickTop="1">
      <c r="A77" s="6" t="s">
        <v>3</v>
      </c>
      <c r="B77" s="7"/>
      <c r="C77" s="13">
        <v>42604</v>
      </c>
      <c r="D77" s="14">
        <f>C77+7</f>
        <v>42611</v>
      </c>
      <c r="E77" s="14">
        <f t="shared" ref="E77" si="791">D77+7</f>
        <v>42618</v>
      </c>
      <c r="F77" s="15">
        <f t="shared" ref="F77" si="792">E77+7</f>
        <v>42625</v>
      </c>
      <c r="G77" s="15">
        <f t="shared" ref="G77" si="793">F77+7</f>
        <v>42632</v>
      </c>
      <c r="H77" s="15">
        <f t="shared" ref="H77" si="794">G77+7</f>
        <v>42639</v>
      </c>
      <c r="I77" s="15">
        <f t="shared" ref="I77" si="795">H77+7</f>
        <v>42646</v>
      </c>
      <c r="J77" s="15">
        <f t="shared" ref="J77" si="796">I77+7</f>
        <v>42653</v>
      </c>
      <c r="K77" s="14">
        <f t="shared" ref="K77" si="797">J77+7</f>
        <v>42660</v>
      </c>
      <c r="L77" s="13">
        <f t="shared" ref="L77" si="798">K77+7</f>
        <v>42667</v>
      </c>
      <c r="M77" s="14">
        <f>L77+7</f>
        <v>42674</v>
      </c>
      <c r="N77" s="14">
        <f>M77+7</f>
        <v>42681</v>
      </c>
      <c r="O77" s="15">
        <f t="shared" ref="O77" si="799">N77+7</f>
        <v>42688</v>
      </c>
      <c r="P77" s="15">
        <f t="shared" ref="P77" si="800">O77+7</f>
        <v>42695</v>
      </c>
      <c r="Q77" s="15">
        <f t="shared" ref="Q77" si="801">P77+7</f>
        <v>42702</v>
      </c>
      <c r="R77" s="15">
        <f t="shared" ref="R77" si="802">Q77+7</f>
        <v>42709</v>
      </c>
      <c r="S77" s="15">
        <f t="shared" ref="S77" si="803">R77+7</f>
        <v>42716</v>
      </c>
      <c r="T77" s="14">
        <f t="shared" ref="T77" si="804">S77+7</f>
        <v>42723</v>
      </c>
      <c r="U77" s="13">
        <f t="shared" ref="U77" si="805">T77+7</f>
        <v>42730</v>
      </c>
      <c r="V77" s="13">
        <f t="shared" ref="V77" si="806">U77+7</f>
        <v>42737</v>
      </c>
      <c r="W77" s="14">
        <f t="shared" ref="W77" si="807">V77+7</f>
        <v>42744</v>
      </c>
      <c r="X77" s="15">
        <f t="shared" ref="X77" si="808">W77+7</f>
        <v>42751</v>
      </c>
      <c r="Y77" s="15">
        <f t="shared" ref="Y77" si="809">X77+7</f>
        <v>42758</v>
      </c>
      <c r="Z77" s="15">
        <f t="shared" ref="Z77" si="810">Y77+7</f>
        <v>42765</v>
      </c>
      <c r="AA77" s="14">
        <f t="shared" ref="AA77" si="811">Z77+7</f>
        <v>42772</v>
      </c>
      <c r="AB77" s="14">
        <f t="shared" ref="AB77" si="812">AA77+7</f>
        <v>42779</v>
      </c>
      <c r="AC77" s="14">
        <f>AB77+7</f>
        <v>42786</v>
      </c>
      <c r="AD77" s="13">
        <f>AC77+7</f>
        <v>42793</v>
      </c>
      <c r="AE77" s="15">
        <f>AD77+7</f>
        <v>42800</v>
      </c>
      <c r="AF77" s="15">
        <f>AE77+7</f>
        <v>42807</v>
      </c>
      <c r="AG77" s="15">
        <f t="shared" ref="AG77" si="813">AF77+7</f>
        <v>42814</v>
      </c>
      <c r="AH77" s="15">
        <f t="shared" ref="AH77" si="814">AG77+7</f>
        <v>42821</v>
      </c>
      <c r="AI77" s="15">
        <f t="shared" ref="AI77" si="815">AH77+7</f>
        <v>42828</v>
      </c>
      <c r="AJ77" s="15">
        <f t="shared" ref="AJ77" si="816">AI77+7</f>
        <v>42835</v>
      </c>
      <c r="AK77" s="15">
        <f t="shared" ref="AK77" si="817">AJ77+7</f>
        <v>42842</v>
      </c>
      <c r="AL77" s="13">
        <f t="shared" ref="AL77" si="818">AK77+7</f>
        <v>42849</v>
      </c>
      <c r="AM77" s="13">
        <f t="shared" ref="AM77" si="819">AL77+7</f>
        <v>42856</v>
      </c>
      <c r="AN77" s="14">
        <f t="shared" ref="AN77" si="820">AM77+7</f>
        <v>42863</v>
      </c>
      <c r="AO77" s="15">
        <f t="shared" ref="AO77" si="821">AN77+7</f>
        <v>42870</v>
      </c>
      <c r="AP77" s="15">
        <f t="shared" ref="AP77" si="822">AO77+7</f>
        <v>42877</v>
      </c>
      <c r="AQ77" s="15">
        <f t="shared" ref="AQ77" si="823">AP77+7</f>
        <v>42884</v>
      </c>
      <c r="AR77" s="15">
        <f t="shared" ref="AR77" si="824">AQ77+7</f>
        <v>42891</v>
      </c>
      <c r="AS77" s="15">
        <f t="shared" ref="AS77" si="825">AR77+7</f>
        <v>42898</v>
      </c>
      <c r="AT77" s="15">
        <f t="shared" ref="AT77" si="826">AS77+7</f>
        <v>42905</v>
      </c>
      <c r="AU77" s="15">
        <f t="shared" ref="AU77" si="827">AT77+7</f>
        <v>42912</v>
      </c>
      <c r="AV77" s="15">
        <f t="shared" ref="AV77" si="828">AU77+7</f>
        <v>42919</v>
      </c>
      <c r="AW77" s="16">
        <f t="shared" ref="AW77" si="829">AV77+7</f>
        <v>42926</v>
      </c>
      <c r="AX77" s="17">
        <f t="shared" ref="AX77" si="830">AW77+7</f>
        <v>42933</v>
      </c>
      <c r="AY77" s="13">
        <f t="shared" ref="AY77" si="831">AX77+7</f>
        <v>42940</v>
      </c>
      <c r="AZ77" s="13">
        <f t="shared" ref="AZ77" si="832">AY77+7</f>
        <v>42947</v>
      </c>
      <c r="BA77" s="13">
        <f t="shared" ref="BA77" si="833">AZ77+7</f>
        <v>42954</v>
      </c>
      <c r="BB77" s="13">
        <f t="shared" ref="BB77" si="834">BA77+7</f>
        <v>42961</v>
      </c>
      <c r="BC77" s="13">
        <f t="shared" ref="BC77" si="835">BB77+7</f>
        <v>42968</v>
      </c>
      <c r="BD77" s="90">
        <f t="shared" ref="BD77" si="836">BC77+7</f>
        <v>42975</v>
      </c>
      <c r="BE77" s="86">
        <f t="shared" ref="BE77" si="837">BD77+7</f>
        <v>42982</v>
      </c>
      <c r="BF77" s="86">
        <f t="shared" ref="BF77" si="838">BE77+7</f>
        <v>42989</v>
      </c>
      <c r="BG77" s="86">
        <f t="shared" ref="BG77" si="839">BF77+7</f>
        <v>42996</v>
      </c>
      <c r="BH77" s="86">
        <f t="shared" ref="BH77" si="840">BG77+7</f>
        <v>43003</v>
      </c>
      <c r="BI77" s="91">
        <f t="shared" ref="BI77" si="841">BH77+7</f>
        <v>43010</v>
      </c>
      <c r="BJ77" s="91">
        <f t="shared" ref="BJ77" si="842">BI77+7</f>
        <v>43017</v>
      </c>
      <c r="BK77" s="92">
        <f t="shared" ref="BK77" si="843">BJ77+7</f>
        <v>43024</v>
      </c>
      <c r="BL77" s="93">
        <f>BK77+7</f>
        <v>43031</v>
      </c>
    </row>
    <row r="78" spans="1:64" ht="21" thickBot="1">
      <c r="A78" s="18"/>
      <c r="B78" s="19"/>
      <c r="C78" s="20" t="s">
        <v>4</v>
      </c>
      <c r="D78" s="21"/>
      <c r="E78" s="22" t="s">
        <v>5</v>
      </c>
      <c r="F78" s="22"/>
      <c r="G78" s="23"/>
      <c r="H78" s="23"/>
      <c r="I78" s="24" t="s">
        <v>6</v>
      </c>
      <c r="J78" s="24"/>
      <c r="K78" s="25"/>
      <c r="L78" s="26"/>
      <c r="M78" s="25"/>
      <c r="N78" s="22" t="s">
        <v>7</v>
      </c>
      <c r="O78" s="22"/>
      <c r="P78" s="23"/>
      <c r="Q78" s="23"/>
      <c r="R78" s="22" t="s">
        <v>8</v>
      </c>
      <c r="S78" s="22"/>
      <c r="T78" s="21"/>
      <c r="U78" s="27"/>
      <c r="V78" s="28" t="s">
        <v>9</v>
      </c>
      <c r="W78" s="25"/>
      <c r="X78" s="24"/>
      <c r="Y78" s="23"/>
      <c r="Z78" s="29"/>
      <c r="AA78" s="29" t="s">
        <v>10</v>
      </c>
      <c r="AB78" s="21"/>
      <c r="AC78" s="22"/>
      <c r="AD78" s="27"/>
      <c r="AE78" s="30" t="s">
        <v>11</v>
      </c>
      <c r="AF78" s="29"/>
      <c r="AG78" s="23"/>
      <c r="AH78" s="23"/>
      <c r="AI78" s="24" t="s">
        <v>12</v>
      </c>
      <c r="AJ78" s="24"/>
      <c r="AK78" s="24"/>
      <c r="AL78" s="27"/>
      <c r="AM78" s="26" t="s">
        <v>13</v>
      </c>
      <c r="AN78" s="25"/>
      <c r="AO78" s="23"/>
      <c r="AP78" s="23"/>
      <c r="AQ78" s="23"/>
      <c r="AR78" s="24" t="s">
        <v>14</v>
      </c>
      <c r="AS78" s="24"/>
      <c r="AT78" s="23"/>
      <c r="AU78" s="23"/>
      <c r="AV78" s="30" t="s">
        <v>15</v>
      </c>
      <c r="AW78" s="31"/>
      <c r="AX78" s="32"/>
      <c r="AY78" s="27"/>
      <c r="AZ78" s="27"/>
      <c r="BA78" s="26" t="s">
        <v>16</v>
      </c>
      <c r="BB78" s="20"/>
      <c r="BC78" s="26"/>
      <c r="BD78" s="108"/>
      <c r="BE78" s="103"/>
      <c r="BF78" s="103"/>
      <c r="BG78" s="102" t="s">
        <v>16</v>
      </c>
      <c r="BH78" s="96"/>
      <c r="BI78" s="97"/>
      <c r="BJ78" s="97"/>
      <c r="BK78" s="107" t="s">
        <v>58</v>
      </c>
      <c r="BL78" s="109"/>
    </row>
    <row r="79" spans="1:64" ht="21.6" thickTop="1" thickBot="1">
      <c r="A79" s="33" t="s">
        <v>17</v>
      </c>
      <c r="B79" s="34"/>
      <c r="C79" s="35" t="s">
        <v>18</v>
      </c>
      <c r="D79" s="35">
        <v>1</v>
      </c>
      <c r="E79" s="35">
        <f>+D79+1</f>
        <v>2</v>
      </c>
      <c r="F79" s="35">
        <f t="shared" ref="F79:F80" si="844">E79+1</f>
        <v>3</v>
      </c>
      <c r="G79" s="35">
        <f t="shared" ref="G79:G80" si="845">F79+1</f>
        <v>4</v>
      </c>
      <c r="H79" s="35">
        <f t="shared" ref="H79:H80" si="846">G79+1</f>
        <v>5</v>
      </c>
      <c r="I79" s="35">
        <f t="shared" ref="I79:I80" si="847">H79+1</f>
        <v>6</v>
      </c>
      <c r="J79" s="35">
        <f t="shared" ref="J79:J80" si="848">I79+1</f>
        <v>7</v>
      </c>
      <c r="K79" s="35">
        <f t="shared" ref="K79:K80" si="849">J79+1</f>
        <v>8</v>
      </c>
      <c r="L79" s="35" t="s">
        <v>18</v>
      </c>
      <c r="M79" s="35">
        <f>K79+1</f>
        <v>9</v>
      </c>
      <c r="N79" s="35">
        <f t="shared" ref="N79:N80" si="850">M79+1</f>
        <v>10</v>
      </c>
      <c r="O79" s="35">
        <f t="shared" ref="O79" si="851">N79+1</f>
        <v>11</v>
      </c>
      <c r="P79" s="35">
        <f t="shared" ref="P79" si="852">O79+1</f>
        <v>12</v>
      </c>
      <c r="Q79" s="35">
        <f t="shared" ref="Q79:Q80" si="853">P79+1</f>
        <v>13</v>
      </c>
      <c r="R79" s="35">
        <f t="shared" ref="R79" si="854">Q79+1</f>
        <v>14</v>
      </c>
      <c r="S79" s="35">
        <f t="shared" ref="S79" si="855">R79+1</f>
        <v>15</v>
      </c>
      <c r="T79" s="35">
        <f t="shared" ref="T79" si="856">S79+1</f>
        <v>16</v>
      </c>
      <c r="U79" s="35" t="s">
        <v>18</v>
      </c>
      <c r="V79" s="35" t="s">
        <v>18</v>
      </c>
      <c r="W79" s="35">
        <f>+T79+1</f>
        <v>17</v>
      </c>
      <c r="X79" s="35">
        <f t="shared" ref="X79" si="857">W79+1</f>
        <v>18</v>
      </c>
      <c r="Y79" s="35">
        <f t="shared" ref="Y79" si="858">X79+1</f>
        <v>19</v>
      </c>
      <c r="Z79" s="35">
        <f t="shared" ref="Z79" si="859">Y79+1</f>
        <v>20</v>
      </c>
      <c r="AA79" s="35">
        <f t="shared" ref="AA79" si="860">Z79+1</f>
        <v>21</v>
      </c>
      <c r="AB79" s="35">
        <f t="shared" ref="AB79:AB80" si="861">AA79+1</f>
        <v>22</v>
      </c>
      <c r="AC79" s="35">
        <f t="shared" ref="AC79:AC80" si="862">AB79+1</f>
        <v>23</v>
      </c>
      <c r="AD79" s="35" t="s">
        <v>18</v>
      </c>
      <c r="AE79" s="35">
        <f>AC79+1</f>
        <v>24</v>
      </c>
      <c r="AF79" s="35">
        <f t="shared" ref="AF79:AF80" si="863">AE79+1</f>
        <v>25</v>
      </c>
      <c r="AG79" s="35">
        <f t="shared" ref="AG79:AG80" si="864">AF79+1</f>
        <v>26</v>
      </c>
      <c r="AH79" s="35">
        <f t="shared" ref="AH79:AH80" si="865">AG79+1</f>
        <v>27</v>
      </c>
      <c r="AI79" s="35">
        <f t="shared" ref="AI79:AI80" si="866">AH79+1</f>
        <v>28</v>
      </c>
      <c r="AJ79" s="35">
        <f t="shared" ref="AJ79:AJ80" si="867">AI79+1</f>
        <v>29</v>
      </c>
      <c r="AK79" s="35">
        <f t="shared" ref="AK79:AK80" si="868">AJ79+1</f>
        <v>30</v>
      </c>
      <c r="AL79" s="35" t="s">
        <v>18</v>
      </c>
      <c r="AM79" s="35" t="s">
        <v>18</v>
      </c>
      <c r="AN79" s="35">
        <f>+AK79+1</f>
        <v>31</v>
      </c>
      <c r="AO79" s="35">
        <f t="shared" ref="AO79" si="869">AN79+1</f>
        <v>32</v>
      </c>
      <c r="AP79" s="35">
        <f t="shared" ref="AP79" si="870">AO79+1</f>
        <v>33</v>
      </c>
      <c r="AQ79" s="35">
        <f t="shared" ref="AQ79" si="871">+AP79+1</f>
        <v>34</v>
      </c>
      <c r="AR79" s="35">
        <f t="shared" ref="AR79" si="872">+AQ79+1</f>
        <v>35</v>
      </c>
      <c r="AS79" s="35">
        <f t="shared" ref="AS79" si="873">+AR79+1</f>
        <v>36</v>
      </c>
      <c r="AT79" s="35">
        <f t="shared" ref="AT79" si="874">+AS79+1</f>
        <v>37</v>
      </c>
      <c r="AU79" s="35">
        <f t="shared" ref="AU79" si="875">+AT79+1</f>
        <v>38</v>
      </c>
      <c r="AV79" s="35">
        <f t="shared" ref="AV79" si="876">+AU79+1</f>
        <v>39</v>
      </c>
      <c r="AW79" s="36">
        <f t="shared" ref="AW79" si="877">+AV79+1</f>
        <v>40</v>
      </c>
      <c r="AX79" s="37" t="s">
        <v>18</v>
      </c>
      <c r="AY79" s="35" t="s">
        <v>18</v>
      </c>
      <c r="AZ79" s="35" t="s">
        <v>18</v>
      </c>
      <c r="BA79" s="35" t="s">
        <v>18</v>
      </c>
      <c r="BB79" s="35" t="s">
        <v>18</v>
      </c>
      <c r="BC79" s="35" t="s">
        <v>18</v>
      </c>
      <c r="BD79" s="114" t="s">
        <v>18</v>
      </c>
      <c r="BE79" s="112" t="s">
        <v>18</v>
      </c>
      <c r="BF79" s="112" t="s">
        <v>18</v>
      </c>
      <c r="BG79" s="112" t="s">
        <v>18</v>
      </c>
      <c r="BH79" s="112" t="s">
        <v>18</v>
      </c>
      <c r="BI79" s="115">
        <v>0</v>
      </c>
      <c r="BJ79" s="115">
        <v>1</v>
      </c>
      <c r="BK79" s="116">
        <f>+BJ79+1</f>
        <v>2</v>
      </c>
      <c r="BL79" s="117">
        <f>+BK79+1</f>
        <v>3</v>
      </c>
    </row>
    <row r="80" spans="1:64" s="38" customFormat="1" ht="21.6" thickTop="1" thickBot="1">
      <c r="A80" s="6" t="s">
        <v>19</v>
      </c>
      <c r="B80" s="7"/>
      <c r="C80" s="8" t="s">
        <v>18</v>
      </c>
      <c r="D80" s="354">
        <v>1</v>
      </c>
      <c r="E80" s="354">
        <f t="shared" ref="E80" si="878">D80+1</f>
        <v>2</v>
      </c>
      <c r="F80" s="354">
        <f t="shared" si="844"/>
        <v>3</v>
      </c>
      <c r="G80" s="354">
        <f t="shared" si="845"/>
        <v>4</v>
      </c>
      <c r="H80" s="354">
        <f t="shared" si="846"/>
        <v>5</v>
      </c>
      <c r="I80" s="354">
        <f t="shared" si="847"/>
        <v>6</v>
      </c>
      <c r="J80" s="354">
        <f t="shared" si="848"/>
        <v>7</v>
      </c>
      <c r="K80" s="355">
        <f t="shared" si="849"/>
        <v>8</v>
      </c>
      <c r="L80" s="8" t="s">
        <v>18</v>
      </c>
      <c r="M80" s="372">
        <f>K80+1</f>
        <v>9</v>
      </c>
      <c r="N80" s="371">
        <f t="shared" si="850"/>
        <v>10</v>
      </c>
      <c r="O80" s="351">
        <v>1</v>
      </c>
      <c r="P80" s="351">
        <f>+O80+1</f>
        <v>2</v>
      </c>
      <c r="Q80" s="351">
        <f t="shared" si="853"/>
        <v>3</v>
      </c>
      <c r="R80" s="351">
        <f>Q80+1</f>
        <v>4</v>
      </c>
      <c r="S80" s="351">
        <f>R80+1</f>
        <v>5</v>
      </c>
      <c r="T80" s="352">
        <f>S80+1</f>
        <v>6</v>
      </c>
      <c r="U80" s="8" t="s">
        <v>18</v>
      </c>
      <c r="V80" s="8" t="s">
        <v>18</v>
      </c>
      <c r="W80" s="351">
        <f>+T80+1</f>
        <v>7</v>
      </c>
      <c r="X80" s="351">
        <f>W80+1</f>
        <v>8</v>
      </c>
      <c r="Y80" s="351">
        <f>X80+1</f>
        <v>9</v>
      </c>
      <c r="Z80" s="352">
        <f>Y80+1</f>
        <v>10</v>
      </c>
      <c r="AA80" s="354">
        <v>1</v>
      </c>
      <c r="AB80" s="354">
        <f t="shared" si="861"/>
        <v>2</v>
      </c>
      <c r="AC80" s="355">
        <f t="shared" si="862"/>
        <v>3</v>
      </c>
      <c r="AD80" s="8" t="s">
        <v>18</v>
      </c>
      <c r="AE80" s="354">
        <f>AC80+1</f>
        <v>4</v>
      </c>
      <c r="AF80" s="354">
        <f t="shared" si="863"/>
        <v>5</v>
      </c>
      <c r="AG80" s="354">
        <f t="shared" si="864"/>
        <v>6</v>
      </c>
      <c r="AH80" s="354">
        <f t="shared" si="865"/>
        <v>7</v>
      </c>
      <c r="AI80" s="354">
        <f t="shared" si="866"/>
        <v>8</v>
      </c>
      <c r="AJ80" s="354">
        <f t="shared" si="867"/>
        <v>9</v>
      </c>
      <c r="AK80" s="355">
        <f t="shared" si="868"/>
        <v>10</v>
      </c>
      <c r="AL80" s="8" t="s">
        <v>18</v>
      </c>
      <c r="AM80" s="8" t="s">
        <v>18</v>
      </c>
      <c r="AN80" s="351">
        <v>1</v>
      </c>
      <c r="AO80" s="351">
        <f>AN80+1</f>
        <v>2</v>
      </c>
      <c r="AP80" s="351">
        <f>AO80+1</f>
        <v>3</v>
      </c>
      <c r="AQ80" s="351">
        <f t="shared" ref="AQ80" si="879">AP80+1</f>
        <v>4</v>
      </c>
      <c r="AR80" s="351">
        <f t="shared" ref="AR80" si="880">AQ80+1</f>
        <v>5</v>
      </c>
      <c r="AS80" s="351">
        <f t="shared" ref="AS80" si="881">AR80+1</f>
        <v>6</v>
      </c>
      <c r="AT80" s="351">
        <f t="shared" ref="AT80" si="882">AS80+1</f>
        <v>7</v>
      </c>
      <c r="AU80" s="351">
        <f t="shared" ref="AU80" si="883">AT80+1</f>
        <v>8</v>
      </c>
      <c r="AV80" s="351">
        <f t="shared" ref="AV80" si="884">AU80+1</f>
        <v>9</v>
      </c>
      <c r="AW80" s="375">
        <f t="shared" ref="AW80" si="885">AV80+1</f>
        <v>10</v>
      </c>
      <c r="AX80" s="114" t="s">
        <v>18</v>
      </c>
      <c r="AY80" s="114" t="s">
        <v>18</v>
      </c>
      <c r="AZ80" s="114" t="s">
        <v>18</v>
      </c>
      <c r="BA80" s="114" t="s">
        <v>18</v>
      </c>
      <c r="BB80" s="114" t="s">
        <v>18</v>
      </c>
      <c r="BC80" s="114" t="s">
        <v>18</v>
      </c>
      <c r="BD80" s="114" t="s">
        <v>18</v>
      </c>
      <c r="BE80" s="112" t="s">
        <v>18</v>
      </c>
      <c r="BF80" s="112" t="s">
        <v>18</v>
      </c>
      <c r="BG80" s="112" t="s">
        <v>18</v>
      </c>
      <c r="BH80" s="112" t="s">
        <v>18</v>
      </c>
      <c r="BI80" s="115" t="s">
        <v>18</v>
      </c>
      <c r="BJ80" s="115" t="s">
        <v>18</v>
      </c>
      <c r="BK80" s="116" t="s">
        <v>18</v>
      </c>
      <c r="BL80" s="117" t="s">
        <v>18</v>
      </c>
    </row>
    <row r="81" spans="1:64" ht="21.6" thickTop="1">
      <c r="A81" s="325" t="s">
        <v>24</v>
      </c>
      <c r="B81" s="49" t="s">
        <v>55</v>
      </c>
      <c r="C81" s="50" t="s">
        <v>20</v>
      </c>
      <c r="D81" s="56" t="s">
        <v>147</v>
      </c>
      <c r="E81" s="288"/>
      <c r="F81" s="288"/>
      <c r="G81" s="288"/>
      <c r="H81" s="288"/>
      <c r="I81" s="288"/>
      <c r="J81" s="288"/>
      <c r="K81" s="288"/>
      <c r="L81" s="125" t="s">
        <v>60</v>
      </c>
      <c r="M81" s="288"/>
      <c r="N81" s="56" t="s">
        <v>31</v>
      </c>
      <c r="O81" s="288"/>
      <c r="P81" s="288"/>
      <c r="Q81" s="288"/>
      <c r="R81" s="288"/>
      <c r="S81" s="288"/>
      <c r="T81" s="288"/>
      <c r="U81" s="126" t="s">
        <v>27</v>
      </c>
      <c r="V81" s="125" t="s">
        <v>60</v>
      </c>
      <c r="W81" s="288"/>
      <c r="X81" s="288"/>
      <c r="Y81" s="288"/>
      <c r="Z81" s="56" t="s">
        <v>31</v>
      </c>
      <c r="AA81" s="289"/>
      <c r="AB81" s="289"/>
      <c r="AC81" s="289"/>
      <c r="AD81" s="125" t="s">
        <v>60</v>
      </c>
      <c r="AE81" s="289"/>
      <c r="AF81" s="289"/>
      <c r="AG81" s="289"/>
      <c r="AH81" s="289"/>
      <c r="AI81" s="289"/>
      <c r="AJ81" s="289"/>
      <c r="AK81" s="299" t="s">
        <v>27</v>
      </c>
      <c r="AL81" s="125" t="s">
        <v>60</v>
      </c>
      <c r="AM81" s="125" t="s">
        <v>60</v>
      </c>
      <c r="AN81" s="277"/>
      <c r="AO81" s="277"/>
      <c r="AP81" s="277"/>
      <c r="AQ81" s="277"/>
      <c r="AR81" s="53" t="s">
        <v>27</v>
      </c>
      <c r="AS81" s="277"/>
      <c r="AT81" s="277"/>
      <c r="AU81" s="277"/>
      <c r="AV81" s="277"/>
      <c r="AW81" s="277"/>
      <c r="AX81" s="125" t="s">
        <v>60</v>
      </c>
      <c r="AY81" s="125" t="s">
        <v>60</v>
      </c>
      <c r="AZ81" s="125" t="s">
        <v>60</v>
      </c>
      <c r="BA81" s="125" t="s">
        <v>60</v>
      </c>
      <c r="BB81" s="125" t="s">
        <v>60</v>
      </c>
      <c r="BC81" s="125" t="s">
        <v>60</v>
      </c>
      <c r="BD81" s="125" t="s">
        <v>60</v>
      </c>
      <c r="BE81" s="125" t="s">
        <v>60</v>
      </c>
      <c r="BF81" s="125" t="s">
        <v>60</v>
      </c>
      <c r="BG81" s="125" t="s">
        <v>60</v>
      </c>
      <c r="BH81" s="125" t="s">
        <v>60</v>
      </c>
      <c r="BI81" s="128"/>
      <c r="BJ81" s="128"/>
      <c r="BK81" s="129"/>
      <c r="BL81" s="130"/>
    </row>
    <row r="82" spans="1:64" ht="20.399999999999999">
      <c r="A82" s="48"/>
      <c r="B82" s="49" t="s">
        <v>28</v>
      </c>
      <c r="C82" s="50" t="s">
        <v>20</v>
      </c>
      <c r="D82" s="56"/>
      <c r="E82" s="289"/>
      <c r="F82" s="289"/>
      <c r="G82" s="289"/>
      <c r="H82" s="289"/>
      <c r="I82" s="289"/>
      <c r="J82" s="289"/>
      <c r="K82" s="289"/>
      <c r="L82" s="125" t="s">
        <v>60</v>
      </c>
      <c r="M82" s="289"/>
      <c r="N82" s="289"/>
      <c r="O82" s="289"/>
      <c r="P82" s="289"/>
      <c r="Q82" s="289"/>
      <c r="R82" s="289"/>
      <c r="S82" s="289"/>
      <c r="T82" s="289"/>
      <c r="U82" s="125" t="s">
        <v>60</v>
      </c>
      <c r="V82" s="125" t="s">
        <v>60</v>
      </c>
      <c r="W82" s="289"/>
      <c r="X82" s="289"/>
      <c r="Y82" s="289"/>
      <c r="Z82" s="289"/>
      <c r="AA82" s="289"/>
      <c r="AB82" s="289"/>
      <c r="AC82" s="289"/>
      <c r="AD82" s="125" t="s">
        <v>60</v>
      </c>
      <c r="AE82" s="289"/>
      <c r="AF82" s="289"/>
      <c r="AG82" s="289"/>
      <c r="AH82" s="289"/>
      <c r="AI82" s="289"/>
      <c r="AJ82" s="289"/>
      <c r="AK82" s="297" t="s">
        <v>144</v>
      </c>
      <c r="AL82" s="125" t="s">
        <v>60</v>
      </c>
      <c r="AM82" s="125" t="s">
        <v>60</v>
      </c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125" t="s">
        <v>60</v>
      </c>
      <c r="AY82" s="125" t="s">
        <v>60</v>
      </c>
      <c r="AZ82" s="125" t="s">
        <v>60</v>
      </c>
      <c r="BA82" s="125" t="s">
        <v>60</v>
      </c>
      <c r="BB82" s="125" t="s">
        <v>60</v>
      </c>
      <c r="BC82" s="125" t="s">
        <v>60</v>
      </c>
      <c r="BD82" s="125" t="s">
        <v>60</v>
      </c>
      <c r="BE82" s="125" t="s">
        <v>60</v>
      </c>
      <c r="BF82" s="125" t="s">
        <v>60</v>
      </c>
      <c r="BG82" s="125" t="s">
        <v>60</v>
      </c>
      <c r="BH82" s="125" t="s">
        <v>60</v>
      </c>
      <c r="BI82" s="128"/>
      <c r="BJ82" s="128"/>
      <c r="BK82" s="129"/>
      <c r="BL82" s="130"/>
    </row>
    <row r="83" spans="1:64" ht="20.399999999999999">
      <c r="A83" s="48"/>
      <c r="B83" s="49" t="s">
        <v>29</v>
      </c>
      <c r="C83" s="50" t="s">
        <v>20</v>
      </c>
      <c r="D83" s="56"/>
      <c r="E83" s="289"/>
      <c r="F83" s="289"/>
      <c r="G83" s="289"/>
      <c r="H83" s="289"/>
      <c r="I83" s="289"/>
      <c r="J83" s="289"/>
      <c r="K83" s="289"/>
      <c r="L83" s="125" t="s">
        <v>60</v>
      </c>
      <c r="M83" s="289"/>
      <c r="N83" s="289"/>
      <c r="O83" s="289"/>
      <c r="P83" s="289"/>
      <c r="Q83" s="289"/>
      <c r="R83" s="289"/>
      <c r="S83" s="289"/>
      <c r="T83" s="289"/>
      <c r="U83" s="125" t="s">
        <v>60</v>
      </c>
      <c r="V83" s="125" t="s">
        <v>60</v>
      </c>
      <c r="W83" s="289"/>
      <c r="X83" s="289"/>
      <c r="Y83" s="289"/>
      <c r="Z83" s="289"/>
      <c r="AA83" s="289"/>
      <c r="AB83" s="289"/>
      <c r="AC83" s="289"/>
      <c r="AD83" s="125" t="s">
        <v>60</v>
      </c>
      <c r="AE83" s="289"/>
      <c r="AF83" s="289"/>
      <c r="AG83" s="289"/>
      <c r="AH83" s="289"/>
      <c r="AI83" s="289"/>
      <c r="AJ83" s="289"/>
      <c r="AK83" s="298" t="s">
        <v>18</v>
      </c>
      <c r="AL83" s="125" t="s">
        <v>60</v>
      </c>
      <c r="AM83" s="125" t="s">
        <v>60</v>
      </c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125" t="s">
        <v>60</v>
      </c>
      <c r="AY83" s="125" t="s">
        <v>60</v>
      </c>
      <c r="AZ83" s="125" t="s">
        <v>60</v>
      </c>
      <c r="BA83" s="125" t="s">
        <v>60</v>
      </c>
      <c r="BB83" s="125" t="s">
        <v>60</v>
      </c>
      <c r="BC83" s="125" t="s">
        <v>60</v>
      </c>
      <c r="BD83" s="125" t="s">
        <v>60</v>
      </c>
      <c r="BE83" s="125" t="s">
        <v>60</v>
      </c>
      <c r="BF83" s="125" t="s">
        <v>60</v>
      </c>
      <c r="BG83" s="125" t="s">
        <v>60</v>
      </c>
      <c r="BH83" s="125" t="s">
        <v>60</v>
      </c>
      <c r="BI83" s="128"/>
      <c r="BJ83" s="128"/>
      <c r="BK83" s="129"/>
      <c r="BL83" s="130"/>
    </row>
    <row r="84" spans="1:64" ht="20.399999999999999">
      <c r="A84" s="48"/>
      <c r="B84" s="49" t="s">
        <v>30</v>
      </c>
      <c r="C84" s="50" t="s">
        <v>20</v>
      </c>
      <c r="D84" s="289"/>
      <c r="E84" s="293"/>
      <c r="F84" s="293"/>
      <c r="G84" s="293"/>
      <c r="H84" s="293"/>
      <c r="I84" s="293"/>
      <c r="J84" s="293"/>
      <c r="K84" s="293"/>
      <c r="L84" s="125" t="s">
        <v>60</v>
      </c>
      <c r="M84" s="293"/>
      <c r="N84" s="293"/>
      <c r="O84" s="293"/>
      <c r="P84" s="293"/>
      <c r="Q84" s="293"/>
      <c r="R84" s="293"/>
      <c r="S84" s="293"/>
      <c r="T84" s="293"/>
      <c r="U84" s="125" t="s">
        <v>60</v>
      </c>
      <c r="V84" s="125" t="s">
        <v>60</v>
      </c>
      <c r="W84" s="293"/>
      <c r="X84" s="293"/>
      <c r="Y84" s="293"/>
      <c r="Z84" s="293"/>
      <c r="AA84" s="293"/>
      <c r="AB84" s="293"/>
      <c r="AC84" s="293"/>
      <c r="AD84" s="125" t="s">
        <v>60</v>
      </c>
      <c r="AE84" s="293"/>
      <c r="AF84" s="293"/>
      <c r="AG84" s="293"/>
      <c r="AH84" s="293"/>
      <c r="AI84" s="293"/>
      <c r="AJ84" s="56" t="s">
        <v>31</v>
      </c>
      <c r="AK84" s="298" t="s">
        <v>145</v>
      </c>
      <c r="AL84" s="126" t="s">
        <v>27</v>
      </c>
      <c r="AM84" s="125" t="s">
        <v>60</v>
      </c>
      <c r="AN84" s="285"/>
      <c r="AO84" s="285"/>
      <c r="AP84" s="53" t="s">
        <v>27</v>
      </c>
      <c r="AQ84" s="285"/>
      <c r="AR84" s="285"/>
      <c r="AS84" s="285"/>
      <c r="AT84" s="285"/>
      <c r="AU84" s="285"/>
      <c r="AV84" s="285"/>
      <c r="AW84" s="285"/>
      <c r="AX84" s="125" t="s">
        <v>60</v>
      </c>
      <c r="AY84" s="125" t="s">
        <v>60</v>
      </c>
      <c r="AZ84" s="125" t="s">
        <v>60</v>
      </c>
      <c r="BA84" s="125" t="s">
        <v>60</v>
      </c>
      <c r="BB84" s="125" t="s">
        <v>60</v>
      </c>
      <c r="BC84" s="125" t="s">
        <v>60</v>
      </c>
      <c r="BD84" s="125" t="s">
        <v>60</v>
      </c>
      <c r="BE84" s="125" t="s">
        <v>60</v>
      </c>
      <c r="BF84" s="125" t="s">
        <v>60</v>
      </c>
      <c r="BG84" s="125" t="s">
        <v>60</v>
      </c>
      <c r="BH84" s="125" t="s">
        <v>60</v>
      </c>
      <c r="BI84" s="128"/>
      <c r="BJ84" s="128"/>
      <c r="BK84" s="129"/>
      <c r="BL84" s="130"/>
    </row>
    <row r="85" spans="1:64" ht="21" thickBot="1">
      <c r="A85" s="48"/>
      <c r="B85" s="49" t="s">
        <v>32</v>
      </c>
      <c r="C85" s="50" t="s">
        <v>20</v>
      </c>
      <c r="D85" s="290"/>
      <c r="E85" s="350" t="s">
        <v>168</v>
      </c>
      <c r="F85" s="290"/>
      <c r="G85" s="290"/>
      <c r="H85" s="290"/>
      <c r="I85" s="290"/>
      <c r="J85" s="290"/>
      <c r="K85" s="290"/>
      <c r="L85" s="140" t="s">
        <v>60</v>
      </c>
      <c r="M85" s="290"/>
      <c r="N85" s="290"/>
      <c r="O85" s="290"/>
      <c r="P85" s="290"/>
      <c r="Q85" s="290"/>
      <c r="R85" s="290"/>
      <c r="S85" s="290"/>
      <c r="T85" s="290"/>
      <c r="U85" s="125" t="s">
        <v>60</v>
      </c>
      <c r="V85" s="125" t="s">
        <v>60</v>
      </c>
      <c r="W85" s="290"/>
      <c r="X85" s="290"/>
      <c r="Y85" s="290"/>
      <c r="Z85" s="290"/>
      <c r="AA85" s="290"/>
      <c r="AB85" s="290"/>
      <c r="AC85" s="290"/>
      <c r="AD85" s="140" t="s">
        <v>60</v>
      </c>
      <c r="AE85" s="290"/>
      <c r="AF85" s="290"/>
      <c r="AG85" s="290"/>
      <c r="AH85" s="290"/>
      <c r="AI85" s="290"/>
      <c r="AJ85" s="53" t="s">
        <v>27</v>
      </c>
      <c r="AK85" s="300" t="s">
        <v>146</v>
      </c>
      <c r="AL85" s="140" t="s">
        <v>60</v>
      </c>
      <c r="AM85" s="238" t="s">
        <v>27</v>
      </c>
      <c r="AN85" s="278"/>
      <c r="AO85" s="278"/>
      <c r="AP85" s="140" t="s">
        <v>60</v>
      </c>
      <c r="AQ85" s="278"/>
      <c r="AR85" s="278"/>
      <c r="AS85" s="278"/>
      <c r="AT85" s="278"/>
      <c r="AU85" s="278"/>
      <c r="AV85" s="278"/>
      <c r="AW85" s="278"/>
      <c r="AX85" s="140" t="s">
        <v>60</v>
      </c>
      <c r="AY85" s="140" t="s">
        <v>60</v>
      </c>
      <c r="AZ85" s="140" t="s">
        <v>60</v>
      </c>
      <c r="BA85" s="140" t="s">
        <v>60</v>
      </c>
      <c r="BB85" s="140" t="s">
        <v>60</v>
      </c>
      <c r="BC85" s="140" t="s">
        <v>60</v>
      </c>
      <c r="BD85" s="140" t="s">
        <v>60</v>
      </c>
      <c r="BE85" s="140" t="s">
        <v>60</v>
      </c>
      <c r="BF85" s="140" t="s">
        <v>60</v>
      </c>
      <c r="BG85" s="140" t="s">
        <v>60</v>
      </c>
      <c r="BH85" s="140" t="s">
        <v>60</v>
      </c>
      <c r="BI85" s="141"/>
      <c r="BJ85" s="141"/>
      <c r="BK85" s="142"/>
      <c r="BL85" s="143"/>
    </row>
    <row r="86" spans="1:64" s="38" customFormat="1" ht="21.6" thickTop="1" thickBot="1">
      <c r="A86" s="391"/>
      <c r="B86" s="392"/>
      <c r="C86" s="392"/>
      <c r="D86" s="392"/>
      <c r="E86" s="393"/>
      <c r="F86" s="392"/>
      <c r="G86" s="392"/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  <c r="AW86" s="392"/>
      <c r="AX86" s="392"/>
      <c r="AY86" s="392"/>
      <c r="AZ86" s="392"/>
      <c r="BA86" s="392"/>
      <c r="BB86" s="392"/>
      <c r="BC86" s="392"/>
    </row>
    <row r="87" spans="1:64" ht="31.2" thickTop="1" thickBot="1">
      <c r="A87" s="205"/>
      <c r="B87" s="210" t="s">
        <v>26</v>
      </c>
      <c r="C87" s="207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10" t="s">
        <v>161</v>
      </c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8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9"/>
      <c r="AR87" s="206"/>
      <c r="AS87" s="207"/>
      <c r="AT87" s="209"/>
      <c r="AU87" s="209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</row>
    <row r="88" spans="1:64" ht="21.6" thickTop="1" thickBot="1">
      <c r="A88" s="6" t="s">
        <v>2</v>
      </c>
      <c r="B88" s="7"/>
      <c r="C88" s="8">
        <v>34</v>
      </c>
      <c r="D88" s="9">
        <f t="shared" ref="D88" si="886">C88+1</f>
        <v>35</v>
      </c>
      <c r="E88" s="10">
        <f t="shared" ref="E88" si="887">D88+1</f>
        <v>36</v>
      </c>
      <c r="F88" s="10">
        <f t="shared" ref="F88" si="888">E88+1</f>
        <v>37</v>
      </c>
      <c r="G88" s="10">
        <f t="shared" ref="G88" si="889">F88+1</f>
        <v>38</v>
      </c>
      <c r="H88" s="10">
        <f t="shared" ref="H88" si="890">G88+1</f>
        <v>39</v>
      </c>
      <c r="I88" s="10">
        <f t="shared" ref="I88" si="891">H88+1</f>
        <v>40</v>
      </c>
      <c r="J88" s="10">
        <f t="shared" ref="J88" si="892">I88+1</f>
        <v>41</v>
      </c>
      <c r="K88" s="9">
        <f t="shared" ref="K88" si="893">J88+1</f>
        <v>42</v>
      </c>
      <c r="L88" s="8">
        <f t="shared" ref="L88" si="894">K88+1</f>
        <v>43</v>
      </c>
      <c r="M88" s="9">
        <f>L88+1</f>
        <v>44</v>
      </c>
      <c r="N88" s="9">
        <f>M88+1</f>
        <v>45</v>
      </c>
      <c r="O88" s="10">
        <f t="shared" ref="O88" si="895">N88+1</f>
        <v>46</v>
      </c>
      <c r="P88" s="10">
        <f t="shared" ref="P88" si="896">O88+1</f>
        <v>47</v>
      </c>
      <c r="Q88" s="10">
        <f t="shared" ref="Q88" si="897">P88+1</f>
        <v>48</v>
      </c>
      <c r="R88" s="10">
        <f t="shared" ref="R88" si="898">Q88+1</f>
        <v>49</v>
      </c>
      <c r="S88" s="10">
        <f t="shared" ref="S88" si="899">R88+1</f>
        <v>50</v>
      </c>
      <c r="T88" s="9">
        <f t="shared" ref="T88" si="900">S88+1</f>
        <v>51</v>
      </c>
      <c r="U88" s="8">
        <f t="shared" ref="U88" si="901">T88+1</f>
        <v>52</v>
      </c>
      <c r="V88" s="8">
        <v>1</v>
      </c>
      <c r="W88" s="9">
        <f>+V88+1</f>
        <v>2</v>
      </c>
      <c r="X88" s="10">
        <f t="shared" ref="X88" si="902">W88+1</f>
        <v>3</v>
      </c>
      <c r="Y88" s="10">
        <f t="shared" ref="Y88" si="903">X88+1</f>
        <v>4</v>
      </c>
      <c r="Z88" s="10">
        <f t="shared" ref="Z88" si="904">Y88+1</f>
        <v>5</v>
      </c>
      <c r="AA88" s="9">
        <f t="shared" ref="AA88" si="905">Z88+1</f>
        <v>6</v>
      </c>
      <c r="AB88" s="9">
        <f t="shared" ref="AB88" si="906">AA88+1</f>
        <v>7</v>
      </c>
      <c r="AC88" s="9">
        <f>AB88+1</f>
        <v>8</v>
      </c>
      <c r="AD88" s="8">
        <f>AC88+1</f>
        <v>9</v>
      </c>
      <c r="AE88" s="10">
        <f>AD88+1</f>
        <v>10</v>
      </c>
      <c r="AF88" s="10">
        <f>AE88+1</f>
        <v>11</v>
      </c>
      <c r="AG88" s="10">
        <f t="shared" ref="AG88" si="907">AF88+1</f>
        <v>12</v>
      </c>
      <c r="AH88" s="10">
        <f t="shared" ref="AH88" si="908">AG88+1</f>
        <v>13</v>
      </c>
      <c r="AI88" s="10">
        <f t="shared" ref="AI88" si="909">AH88+1</f>
        <v>14</v>
      </c>
      <c r="AJ88" s="10">
        <f t="shared" ref="AJ88" si="910">AI88+1</f>
        <v>15</v>
      </c>
      <c r="AK88" s="10">
        <f t="shared" ref="AK88" si="911">AJ88+1</f>
        <v>16</v>
      </c>
      <c r="AL88" s="8">
        <f t="shared" ref="AL88" si="912">AK88+1</f>
        <v>17</v>
      </c>
      <c r="AM88" s="8">
        <f t="shared" ref="AM88" si="913">AL88+1</f>
        <v>18</v>
      </c>
      <c r="AN88" s="9">
        <f t="shared" ref="AN88" si="914">AM88+1</f>
        <v>19</v>
      </c>
      <c r="AO88" s="10">
        <f t="shared" ref="AO88" si="915">AN88+1</f>
        <v>20</v>
      </c>
      <c r="AP88" s="10">
        <f t="shared" ref="AP88" si="916">AO88+1</f>
        <v>21</v>
      </c>
      <c r="AQ88" s="10">
        <f t="shared" ref="AQ88" si="917">AP88+1</f>
        <v>22</v>
      </c>
      <c r="AR88" s="10">
        <f t="shared" ref="AR88" si="918">AQ88+1</f>
        <v>23</v>
      </c>
      <c r="AS88" s="10">
        <f t="shared" ref="AS88" si="919">AR88+1</f>
        <v>24</v>
      </c>
      <c r="AT88" s="10">
        <f t="shared" ref="AT88" si="920">AS88+1</f>
        <v>25</v>
      </c>
      <c r="AU88" s="10">
        <f t="shared" ref="AU88" si="921">AT88+1</f>
        <v>26</v>
      </c>
      <c r="AV88" s="10">
        <f t="shared" ref="AV88" si="922">AU88+1</f>
        <v>27</v>
      </c>
      <c r="AW88" s="11">
        <f t="shared" ref="AW88" si="923">AV88+1</f>
        <v>28</v>
      </c>
      <c r="AX88" s="12">
        <f t="shared" ref="AX88" si="924">AW88+1</f>
        <v>29</v>
      </c>
      <c r="AY88" s="8">
        <f t="shared" ref="AY88" si="925">AX88+1</f>
        <v>30</v>
      </c>
      <c r="AZ88" s="8">
        <f t="shared" ref="AZ88" si="926">AY88+1</f>
        <v>31</v>
      </c>
      <c r="BA88" s="8">
        <f t="shared" ref="BA88" si="927">AZ88+1</f>
        <v>32</v>
      </c>
      <c r="BB88" s="8">
        <f t="shared" ref="BB88" si="928">BA88+1</f>
        <v>33</v>
      </c>
      <c r="BC88" s="8">
        <f t="shared" ref="BC88" si="929">BB88+1</f>
        <v>34</v>
      </c>
      <c r="BD88" s="83">
        <v>30</v>
      </c>
      <c r="BE88" s="79">
        <f t="shared" ref="BE88" si="930">BD88+1</f>
        <v>31</v>
      </c>
      <c r="BF88" s="79">
        <f t="shared" ref="BF88" si="931">BE88+1</f>
        <v>32</v>
      </c>
      <c r="BG88" s="79">
        <f t="shared" ref="BG88" si="932">BF88+1</f>
        <v>33</v>
      </c>
      <c r="BH88" s="79">
        <f t="shared" ref="BH88" si="933">BG88+1</f>
        <v>34</v>
      </c>
      <c r="BI88" s="84">
        <f t="shared" ref="BI88" si="934">BH88+1</f>
        <v>35</v>
      </c>
      <c r="BJ88" s="84">
        <f t="shared" ref="BJ88" si="935">BI88+1</f>
        <v>36</v>
      </c>
      <c r="BK88" s="82">
        <f t="shared" ref="BK88" si="936">BJ88+1</f>
        <v>37</v>
      </c>
      <c r="BL88" s="85">
        <f>BK88+1</f>
        <v>38</v>
      </c>
    </row>
    <row r="89" spans="1:64" ht="21" thickTop="1">
      <c r="A89" s="6" t="s">
        <v>3</v>
      </c>
      <c r="B89" s="7"/>
      <c r="C89" s="13">
        <v>42604</v>
      </c>
      <c r="D89" s="14">
        <f>C89+7</f>
        <v>42611</v>
      </c>
      <c r="E89" s="14">
        <f t="shared" ref="E89" si="937">D89+7</f>
        <v>42618</v>
      </c>
      <c r="F89" s="15">
        <f t="shared" ref="F89" si="938">E89+7</f>
        <v>42625</v>
      </c>
      <c r="G89" s="15">
        <f t="shared" ref="G89" si="939">F89+7</f>
        <v>42632</v>
      </c>
      <c r="H89" s="15">
        <f t="shared" ref="H89" si="940">G89+7</f>
        <v>42639</v>
      </c>
      <c r="I89" s="15">
        <f t="shared" ref="I89" si="941">H89+7</f>
        <v>42646</v>
      </c>
      <c r="J89" s="15">
        <f t="shared" ref="J89" si="942">I89+7</f>
        <v>42653</v>
      </c>
      <c r="K89" s="14">
        <f t="shared" ref="K89" si="943">J89+7</f>
        <v>42660</v>
      </c>
      <c r="L89" s="13">
        <f t="shared" ref="L89" si="944">K89+7</f>
        <v>42667</v>
      </c>
      <c r="M89" s="14">
        <f>L89+7</f>
        <v>42674</v>
      </c>
      <c r="N89" s="14">
        <f>M89+7</f>
        <v>42681</v>
      </c>
      <c r="O89" s="15">
        <f t="shared" ref="O89" si="945">N89+7</f>
        <v>42688</v>
      </c>
      <c r="P89" s="15">
        <f t="shared" ref="P89" si="946">O89+7</f>
        <v>42695</v>
      </c>
      <c r="Q89" s="15">
        <f t="shared" ref="Q89" si="947">P89+7</f>
        <v>42702</v>
      </c>
      <c r="R89" s="15">
        <f t="shared" ref="R89" si="948">Q89+7</f>
        <v>42709</v>
      </c>
      <c r="S89" s="15">
        <f t="shared" ref="S89" si="949">R89+7</f>
        <v>42716</v>
      </c>
      <c r="T89" s="14">
        <f t="shared" ref="T89" si="950">S89+7</f>
        <v>42723</v>
      </c>
      <c r="U89" s="13">
        <f t="shared" ref="U89" si="951">T89+7</f>
        <v>42730</v>
      </c>
      <c r="V89" s="13">
        <f t="shared" ref="V89" si="952">U89+7</f>
        <v>42737</v>
      </c>
      <c r="W89" s="14">
        <f t="shared" ref="W89" si="953">V89+7</f>
        <v>42744</v>
      </c>
      <c r="X89" s="15">
        <f t="shared" ref="X89" si="954">W89+7</f>
        <v>42751</v>
      </c>
      <c r="Y89" s="15">
        <f t="shared" ref="Y89" si="955">X89+7</f>
        <v>42758</v>
      </c>
      <c r="Z89" s="15">
        <f t="shared" ref="Z89" si="956">Y89+7</f>
        <v>42765</v>
      </c>
      <c r="AA89" s="14">
        <f t="shared" ref="AA89" si="957">Z89+7</f>
        <v>42772</v>
      </c>
      <c r="AB89" s="14">
        <f t="shared" ref="AB89" si="958">AA89+7</f>
        <v>42779</v>
      </c>
      <c r="AC89" s="14">
        <f>AB89+7</f>
        <v>42786</v>
      </c>
      <c r="AD89" s="13">
        <f>AC89+7</f>
        <v>42793</v>
      </c>
      <c r="AE89" s="15">
        <f>AD89+7</f>
        <v>42800</v>
      </c>
      <c r="AF89" s="15">
        <f>AE89+7</f>
        <v>42807</v>
      </c>
      <c r="AG89" s="15">
        <f t="shared" ref="AG89" si="959">AF89+7</f>
        <v>42814</v>
      </c>
      <c r="AH89" s="15">
        <f t="shared" ref="AH89" si="960">AG89+7</f>
        <v>42821</v>
      </c>
      <c r="AI89" s="15">
        <f t="shared" ref="AI89" si="961">AH89+7</f>
        <v>42828</v>
      </c>
      <c r="AJ89" s="15">
        <f t="shared" ref="AJ89" si="962">AI89+7</f>
        <v>42835</v>
      </c>
      <c r="AK89" s="15">
        <f t="shared" ref="AK89" si="963">AJ89+7</f>
        <v>42842</v>
      </c>
      <c r="AL89" s="13">
        <f t="shared" ref="AL89" si="964">AK89+7</f>
        <v>42849</v>
      </c>
      <c r="AM89" s="13">
        <f t="shared" ref="AM89" si="965">AL89+7</f>
        <v>42856</v>
      </c>
      <c r="AN89" s="14">
        <f t="shared" ref="AN89" si="966">AM89+7</f>
        <v>42863</v>
      </c>
      <c r="AO89" s="15">
        <f t="shared" ref="AO89" si="967">AN89+7</f>
        <v>42870</v>
      </c>
      <c r="AP89" s="15">
        <f t="shared" ref="AP89" si="968">AO89+7</f>
        <v>42877</v>
      </c>
      <c r="AQ89" s="15">
        <f t="shared" ref="AQ89" si="969">AP89+7</f>
        <v>42884</v>
      </c>
      <c r="AR89" s="15">
        <f t="shared" ref="AR89" si="970">AQ89+7</f>
        <v>42891</v>
      </c>
      <c r="AS89" s="15">
        <f t="shared" ref="AS89" si="971">AR89+7</f>
        <v>42898</v>
      </c>
      <c r="AT89" s="15">
        <f t="shared" ref="AT89" si="972">AS89+7</f>
        <v>42905</v>
      </c>
      <c r="AU89" s="15">
        <f t="shared" ref="AU89" si="973">AT89+7</f>
        <v>42912</v>
      </c>
      <c r="AV89" s="15">
        <f t="shared" ref="AV89" si="974">AU89+7</f>
        <v>42919</v>
      </c>
      <c r="AW89" s="16">
        <f t="shared" ref="AW89" si="975">AV89+7</f>
        <v>42926</v>
      </c>
      <c r="AX89" s="17">
        <f t="shared" ref="AX89" si="976">AW89+7</f>
        <v>42933</v>
      </c>
      <c r="AY89" s="13">
        <f t="shared" ref="AY89" si="977">AX89+7</f>
        <v>42940</v>
      </c>
      <c r="AZ89" s="13">
        <f t="shared" ref="AZ89" si="978">AY89+7</f>
        <v>42947</v>
      </c>
      <c r="BA89" s="13">
        <f t="shared" ref="BA89" si="979">AZ89+7</f>
        <v>42954</v>
      </c>
      <c r="BB89" s="13">
        <f t="shared" ref="BB89" si="980">BA89+7</f>
        <v>42961</v>
      </c>
      <c r="BC89" s="13">
        <f t="shared" ref="BC89" si="981">BB89+7</f>
        <v>42968</v>
      </c>
      <c r="BD89" s="90">
        <f t="shared" ref="BD89" si="982">BC89+7</f>
        <v>42975</v>
      </c>
      <c r="BE89" s="86">
        <f t="shared" ref="BE89" si="983">BD89+7</f>
        <v>42982</v>
      </c>
      <c r="BF89" s="86">
        <f t="shared" ref="BF89" si="984">BE89+7</f>
        <v>42989</v>
      </c>
      <c r="BG89" s="86">
        <f t="shared" ref="BG89" si="985">BF89+7</f>
        <v>42996</v>
      </c>
      <c r="BH89" s="86">
        <f t="shared" ref="BH89" si="986">BG89+7</f>
        <v>43003</v>
      </c>
      <c r="BI89" s="91">
        <f t="shared" ref="BI89" si="987">BH89+7</f>
        <v>43010</v>
      </c>
      <c r="BJ89" s="91">
        <f t="shared" ref="BJ89" si="988">BI89+7</f>
        <v>43017</v>
      </c>
      <c r="BK89" s="92">
        <f t="shared" ref="BK89" si="989">BJ89+7</f>
        <v>43024</v>
      </c>
      <c r="BL89" s="93">
        <f>BK89+7</f>
        <v>43031</v>
      </c>
    </row>
    <row r="90" spans="1:64" ht="21" thickBot="1">
      <c r="A90" s="18"/>
      <c r="B90" s="19"/>
      <c r="C90" s="20" t="s">
        <v>4</v>
      </c>
      <c r="D90" s="21"/>
      <c r="E90" s="22" t="s">
        <v>5</v>
      </c>
      <c r="F90" s="22"/>
      <c r="G90" s="23"/>
      <c r="H90" s="23"/>
      <c r="I90" s="24" t="s">
        <v>6</v>
      </c>
      <c r="J90" s="24"/>
      <c r="K90" s="25"/>
      <c r="L90" s="26"/>
      <c r="M90" s="25"/>
      <c r="N90" s="22" t="s">
        <v>7</v>
      </c>
      <c r="O90" s="22"/>
      <c r="P90" s="23"/>
      <c r="Q90" s="23"/>
      <c r="R90" s="22" t="s">
        <v>8</v>
      </c>
      <c r="S90" s="22"/>
      <c r="T90" s="21"/>
      <c r="U90" s="27"/>
      <c r="V90" s="28" t="s">
        <v>9</v>
      </c>
      <c r="W90" s="25"/>
      <c r="X90" s="24"/>
      <c r="Y90" s="23"/>
      <c r="Z90" s="29"/>
      <c r="AA90" s="29" t="s">
        <v>10</v>
      </c>
      <c r="AB90" s="21"/>
      <c r="AC90" s="22"/>
      <c r="AD90" s="27"/>
      <c r="AE90" s="30" t="s">
        <v>11</v>
      </c>
      <c r="AF90" s="29"/>
      <c r="AG90" s="23"/>
      <c r="AH90" s="23"/>
      <c r="AI90" s="24" t="s">
        <v>12</v>
      </c>
      <c r="AJ90" s="24"/>
      <c r="AK90" s="24"/>
      <c r="AL90" s="27"/>
      <c r="AM90" s="26" t="s">
        <v>13</v>
      </c>
      <c r="AN90" s="25"/>
      <c r="AO90" s="23"/>
      <c r="AP90" s="23"/>
      <c r="AQ90" s="23"/>
      <c r="AR90" s="24" t="s">
        <v>14</v>
      </c>
      <c r="AS90" s="24"/>
      <c r="AT90" s="23"/>
      <c r="AU90" s="23"/>
      <c r="AV90" s="30" t="s">
        <v>15</v>
      </c>
      <c r="AW90" s="31"/>
      <c r="AX90" s="32"/>
      <c r="AY90" s="27"/>
      <c r="AZ90" s="27"/>
      <c r="BA90" s="26" t="s">
        <v>16</v>
      </c>
      <c r="BB90" s="20"/>
      <c r="BC90" s="26"/>
      <c r="BD90" s="108"/>
      <c r="BE90" s="103"/>
      <c r="BF90" s="103"/>
      <c r="BG90" s="102" t="s">
        <v>16</v>
      </c>
      <c r="BH90" s="96"/>
      <c r="BI90" s="97"/>
      <c r="BJ90" s="97"/>
      <c r="BK90" s="107" t="s">
        <v>58</v>
      </c>
      <c r="BL90" s="109"/>
    </row>
    <row r="91" spans="1:64" ht="21.6" thickTop="1" thickBot="1">
      <c r="A91" s="33" t="s">
        <v>17</v>
      </c>
      <c r="B91" s="34"/>
      <c r="C91" s="35" t="s">
        <v>18</v>
      </c>
      <c r="D91" s="35">
        <v>1</v>
      </c>
      <c r="E91" s="35">
        <f>+D91+1</f>
        <v>2</v>
      </c>
      <c r="F91" s="35">
        <f t="shared" ref="F91:F92" si="990">E91+1</f>
        <v>3</v>
      </c>
      <c r="G91" s="35">
        <f t="shared" ref="G91:G92" si="991">F91+1</f>
        <v>4</v>
      </c>
      <c r="H91" s="35">
        <f t="shared" ref="H91:H92" si="992">G91+1</f>
        <v>5</v>
      </c>
      <c r="I91" s="35">
        <f t="shared" ref="I91:I92" si="993">H91+1</f>
        <v>6</v>
      </c>
      <c r="J91" s="35">
        <f t="shared" ref="J91:J92" si="994">I91+1</f>
        <v>7</v>
      </c>
      <c r="K91" s="35">
        <f t="shared" ref="K91:K92" si="995">J91+1</f>
        <v>8</v>
      </c>
      <c r="L91" s="35" t="s">
        <v>18</v>
      </c>
      <c r="M91" s="35">
        <f>K91+1</f>
        <v>9</v>
      </c>
      <c r="N91" s="35">
        <f t="shared" ref="N91:N92" si="996">M91+1</f>
        <v>10</v>
      </c>
      <c r="O91" s="35">
        <f t="shared" ref="O91" si="997">N91+1</f>
        <v>11</v>
      </c>
      <c r="P91" s="35">
        <f t="shared" ref="P91" si="998">O91+1</f>
        <v>12</v>
      </c>
      <c r="Q91" s="35">
        <f t="shared" ref="Q91:Q92" si="999">P91+1</f>
        <v>13</v>
      </c>
      <c r="R91" s="35">
        <f t="shared" ref="R91" si="1000">Q91+1</f>
        <v>14</v>
      </c>
      <c r="S91" s="35">
        <f t="shared" ref="S91" si="1001">R91+1</f>
        <v>15</v>
      </c>
      <c r="T91" s="35">
        <f t="shared" ref="T91" si="1002">S91+1</f>
        <v>16</v>
      </c>
      <c r="U91" s="35" t="s">
        <v>18</v>
      </c>
      <c r="V91" s="35" t="s">
        <v>18</v>
      </c>
      <c r="W91" s="35">
        <f>+T91+1</f>
        <v>17</v>
      </c>
      <c r="X91" s="35">
        <f t="shared" ref="X91" si="1003">W91+1</f>
        <v>18</v>
      </c>
      <c r="Y91" s="35">
        <f t="shared" ref="Y91" si="1004">X91+1</f>
        <v>19</v>
      </c>
      <c r="Z91" s="35">
        <f t="shared" ref="Z91" si="1005">Y91+1</f>
        <v>20</v>
      </c>
      <c r="AA91" s="35">
        <f t="shared" ref="AA91" si="1006">Z91+1</f>
        <v>21</v>
      </c>
      <c r="AB91" s="35">
        <f t="shared" ref="AB91:AB92" si="1007">AA91+1</f>
        <v>22</v>
      </c>
      <c r="AC91" s="35">
        <f t="shared" ref="AC91:AC92" si="1008">AB91+1</f>
        <v>23</v>
      </c>
      <c r="AD91" s="35" t="s">
        <v>18</v>
      </c>
      <c r="AE91" s="35">
        <f>AC91+1</f>
        <v>24</v>
      </c>
      <c r="AF91" s="35">
        <f t="shared" ref="AF91:AF92" si="1009">AE91+1</f>
        <v>25</v>
      </c>
      <c r="AG91" s="35">
        <f t="shared" ref="AG91:AG92" si="1010">AF91+1</f>
        <v>26</v>
      </c>
      <c r="AH91" s="35">
        <f t="shared" ref="AH91:AH92" si="1011">AG91+1</f>
        <v>27</v>
      </c>
      <c r="AI91" s="35">
        <f t="shared" ref="AI91:AI92" si="1012">AH91+1</f>
        <v>28</v>
      </c>
      <c r="AJ91" s="35">
        <f t="shared" ref="AJ91:AJ92" si="1013">AI91+1</f>
        <v>29</v>
      </c>
      <c r="AK91" s="35">
        <f t="shared" ref="AK91:AK92" si="1014">AJ91+1</f>
        <v>30</v>
      </c>
      <c r="AL91" s="35" t="s">
        <v>18</v>
      </c>
      <c r="AM91" s="35" t="s">
        <v>18</v>
      </c>
      <c r="AN91" s="35">
        <f>+AK91+1</f>
        <v>31</v>
      </c>
      <c r="AO91" s="35">
        <f t="shared" ref="AO91" si="1015">AN91+1</f>
        <v>32</v>
      </c>
      <c r="AP91" s="35">
        <f t="shared" ref="AP91" si="1016">AO91+1</f>
        <v>33</v>
      </c>
      <c r="AQ91" s="35">
        <f t="shared" ref="AQ91" si="1017">+AP91+1</f>
        <v>34</v>
      </c>
      <c r="AR91" s="35">
        <f t="shared" ref="AR91" si="1018">+AQ91+1</f>
        <v>35</v>
      </c>
      <c r="AS91" s="35">
        <f t="shared" ref="AS91" si="1019">+AR91+1</f>
        <v>36</v>
      </c>
      <c r="AT91" s="35">
        <f t="shared" ref="AT91" si="1020">+AS91+1</f>
        <v>37</v>
      </c>
      <c r="AU91" s="35">
        <f t="shared" ref="AU91" si="1021">+AT91+1</f>
        <v>38</v>
      </c>
      <c r="AV91" s="35">
        <f t="shared" ref="AV91" si="1022">+AU91+1</f>
        <v>39</v>
      </c>
      <c r="AW91" s="36">
        <f t="shared" ref="AW91" si="1023">+AV91+1</f>
        <v>40</v>
      </c>
      <c r="AX91" s="37" t="s">
        <v>18</v>
      </c>
      <c r="AY91" s="35" t="s">
        <v>18</v>
      </c>
      <c r="AZ91" s="35" t="s">
        <v>18</v>
      </c>
      <c r="BA91" s="35" t="s">
        <v>18</v>
      </c>
      <c r="BB91" s="35" t="s">
        <v>18</v>
      </c>
      <c r="BC91" s="35" t="s">
        <v>18</v>
      </c>
      <c r="BD91" s="114" t="s">
        <v>18</v>
      </c>
      <c r="BE91" s="112" t="s">
        <v>18</v>
      </c>
      <c r="BF91" s="112" t="s">
        <v>18</v>
      </c>
      <c r="BG91" s="112" t="s">
        <v>18</v>
      </c>
      <c r="BH91" s="112" t="s">
        <v>18</v>
      </c>
      <c r="BI91" s="115">
        <v>0</v>
      </c>
      <c r="BJ91" s="115">
        <v>1</v>
      </c>
      <c r="BK91" s="116">
        <f>+BJ91+1</f>
        <v>2</v>
      </c>
      <c r="BL91" s="117">
        <f>+BK91+1</f>
        <v>3</v>
      </c>
    </row>
    <row r="92" spans="1:64" s="38" customFormat="1" ht="21.6" thickTop="1" thickBot="1">
      <c r="A92" s="6" t="s">
        <v>19</v>
      </c>
      <c r="B92" s="7"/>
      <c r="C92" s="8" t="s">
        <v>18</v>
      </c>
      <c r="D92" s="354">
        <v>1</v>
      </c>
      <c r="E92" s="354">
        <f t="shared" ref="E92" si="1024">D92+1</f>
        <v>2</v>
      </c>
      <c r="F92" s="354">
        <f t="shared" si="990"/>
        <v>3</v>
      </c>
      <c r="G92" s="354">
        <f t="shared" si="991"/>
        <v>4</v>
      </c>
      <c r="H92" s="354">
        <f t="shared" si="992"/>
        <v>5</v>
      </c>
      <c r="I92" s="354">
        <f t="shared" si="993"/>
        <v>6</v>
      </c>
      <c r="J92" s="354">
        <f t="shared" si="994"/>
        <v>7</v>
      </c>
      <c r="K92" s="355">
        <f t="shared" si="995"/>
        <v>8</v>
      </c>
      <c r="L92" s="8" t="s">
        <v>18</v>
      </c>
      <c r="M92" s="372">
        <f>K92+1</f>
        <v>9</v>
      </c>
      <c r="N92" s="371">
        <f t="shared" si="996"/>
        <v>10</v>
      </c>
      <c r="O92" s="351">
        <v>1</v>
      </c>
      <c r="P92" s="351">
        <f>+O92+1</f>
        <v>2</v>
      </c>
      <c r="Q92" s="351">
        <f t="shared" si="999"/>
        <v>3</v>
      </c>
      <c r="R92" s="351">
        <f>Q92+1</f>
        <v>4</v>
      </c>
      <c r="S92" s="351">
        <f>R92+1</f>
        <v>5</v>
      </c>
      <c r="T92" s="352">
        <f>S92+1</f>
        <v>6</v>
      </c>
      <c r="U92" s="8" t="s">
        <v>18</v>
      </c>
      <c r="V92" s="8" t="s">
        <v>18</v>
      </c>
      <c r="W92" s="351">
        <f>+T92+1</f>
        <v>7</v>
      </c>
      <c r="X92" s="351">
        <f>W92+1</f>
        <v>8</v>
      </c>
      <c r="Y92" s="351">
        <f>X92+1</f>
        <v>9</v>
      </c>
      <c r="Z92" s="352">
        <f>Y92+1</f>
        <v>10</v>
      </c>
      <c r="AA92" s="354">
        <v>1</v>
      </c>
      <c r="AB92" s="354">
        <f t="shared" si="1007"/>
        <v>2</v>
      </c>
      <c r="AC92" s="355">
        <f t="shared" si="1008"/>
        <v>3</v>
      </c>
      <c r="AD92" s="8" t="s">
        <v>18</v>
      </c>
      <c r="AE92" s="354">
        <f>AC92+1</f>
        <v>4</v>
      </c>
      <c r="AF92" s="354">
        <f t="shared" si="1009"/>
        <v>5</v>
      </c>
      <c r="AG92" s="354">
        <f t="shared" si="1010"/>
        <v>6</v>
      </c>
      <c r="AH92" s="354">
        <f t="shared" si="1011"/>
        <v>7</v>
      </c>
      <c r="AI92" s="354">
        <f t="shared" si="1012"/>
        <v>8</v>
      </c>
      <c r="AJ92" s="354">
        <f t="shared" si="1013"/>
        <v>9</v>
      </c>
      <c r="AK92" s="355">
        <f t="shared" si="1014"/>
        <v>10</v>
      </c>
      <c r="AL92" s="8" t="s">
        <v>18</v>
      </c>
      <c r="AM92" s="8" t="s">
        <v>18</v>
      </c>
      <c r="AN92" s="351">
        <v>1</v>
      </c>
      <c r="AO92" s="351">
        <f>AN92+1</f>
        <v>2</v>
      </c>
      <c r="AP92" s="351">
        <f>AO92+1</f>
        <v>3</v>
      </c>
      <c r="AQ92" s="351">
        <f t="shared" ref="AQ92" si="1025">AP92+1</f>
        <v>4</v>
      </c>
      <c r="AR92" s="351">
        <f t="shared" ref="AR92" si="1026">AQ92+1</f>
        <v>5</v>
      </c>
      <c r="AS92" s="351">
        <f t="shared" ref="AS92" si="1027">AR92+1</f>
        <v>6</v>
      </c>
      <c r="AT92" s="351">
        <f t="shared" ref="AT92" si="1028">AS92+1</f>
        <v>7</v>
      </c>
      <c r="AU92" s="351">
        <f t="shared" ref="AU92" si="1029">AT92+1</f>
        <v>8</v>
      </c>
      <c r="AV92" s="351">
        <f t="shared" ref="AV92" si="1030">AU92+1</f>
        <v>9</v>
      </c>
      <c r="AW92" s="375">
        <f t="shared" ref="AW92" si="1031">AV92+1</f>
        <v>10</v>
      </c>
      <c r="AX92" s="114" t="s">
        <v>18</v>
      </c>
      <c r="AY92" s="114" t="s">
        <v>18</v>
      </c>
      <c r="AZ92" s="114" t="s">
        <v>18</v>
      </c>
      <c r="BA92" s="114" t="s">
        <v>18</v>
      </c>
      <c r="BB92" s="114" t="s">
        <v>18</v>
      </c>
      <c r="BC92" s="114" t="s">
        <v>18</v>
      </c>
      <c r="BD92" s="114" t="s">
        <v>18</v>
      </c>
      <c r="BE92" s="112" t="s">
        <v>18</v>
      </c>
      <c r="BF92" s="112" t="s">
        <v>18</v>
      </c>
      <c r="BG92" s="112" t="s">
        <v>18</v>
      </c>
      <c r="BH92" s="112" t="s">
        <v>18</v>
      </c>
      <c r="BI92" s="115" t="s">
        <v>18</v>
      </c>
      <c r="BJ92" s="115" t="s">
        <v>18</v>
      </c>
      <c r="BK92" s="116" t="s">
        <v>18</v>
      </c>
      <c r="BL92" s="117" t="s">
        <v>18</v>
      </c>
    </row>
    <row r="93" spans="1:64" ht="21.6" thickTop="1">
      <c r="A93" s="325" t="s">
        <v>26</v>
      </c>
      <c r="B93" s="49" t="s">
        <v>55</v>
      </c>
      <c r="C93" s="50" t="s">
        <v>20</v>
      </c>
      <c r="D93" s="280" t="s">
        <v>147</v>
      </c>
      <c r="E93" s="275"/>
      <c r="F93" s="275"/>
      <c r="G93" s="275"/>
      <c r="H93" s="275"/>
      <c r="I93" s="275"/>
      <c r="J93" s="275"/>
      <c r="K93" s="275"/>
      <c r="L93" s="125" t="s">
        <v>60</v>
      </c>
      <c r="M93" s="277"/>
      <c r="N93" s="277"/>
      <c r="O93" s="277"/>
      <c r="P93" s="277"/>
      <c r="Q93" s="277"/>
      <c r="R93" s="277"/>
      <c r="S93" s="277"/>
      <c r="T93" s="277"/>
      <c r="U93" s="126" t="s">
        <v>27</v>
      </c>
      <c r="V93" s="125" t="s">
        <v>60</v>
      </c>
      <c r="W93" s="277"/>
      <c r="X93" s="277"/>
      <c r="Y93" s="277"/>
      <c r="Z93" s="277"/>
      <c r="AA93" s="277"/>
      <c r="AB93" s="277"/>
      <c r="AC93" s="277"/>
      <c r="AD93" s="125" t="s">
        <v>60</v>
      </c>
      <c r="AE93" s="277"/>
      <c r="AF93" s="277"/>
      <c r="AG93" s="277"/>
      <c r="AH93" s="277"/>
      <c r="AI93" s="241"/>
      <c r="AJ93" s="241"/>
      <c r="AK93" s="53" t="s">
        <v>27</v>
      </c>
      <c r="AL93" s="125" t="s">
        <v>60</v>
      </c>
      <c r="AM93" s="125" t="s">
        <v>60</v>
      </c>
      <c r="AN93" s="241"/>
      <c r="AO93" s="241"/>
      <c r="AP93" s="241"/>
      <c r="AQ93" s="241"/>
      <c r="AR93" s="53" t="s">
        <v>27</v>
      </c>
      <c r="AS93" s="360"/>
      <c r="AT93" s="124"/>
      <c r="AU93" s="124"/>
      <c r="AV93" s="124"/>
      <c r="AW93" s="124"/>
      <c r="AX93" s="125" t="s">
        <v>60</v>
      </c>
      <c r="AY93" s="125" t="s">
        <v>60</v>
      </c>
      <c r="AZ93" s="125" t="s">
        <v>60</v>
      </c>
      <c r="BA93" s="125" t="s">
        <v>60</v>
      </c>
      <c r="BB93" s="125" t="s">
        <v>60</v>
      </c>
      <c r="BC93" s="125" t="s">
        <v>60</v>
      </c>
      <c r="BD93" s="125" t="s">
        <v>60</v>
      </c>
      <c r="BE93" s="125" t="s">
        <v>60</v>
      </c>
      <c r="BF93" s="125" t="s">
        <v>60</v>
      </c>
      <c r="BG93" s="125" t="s">
        <v>60</v>
      </c>
      <c r="BH93" s="125" t="s">
        <v>60</v>
      </c>
      <c r="BI93" s="128"/>
      <c r="BJ93" s="128"/>
      <c r="BK93" s="129"/>
      <c r="BL93" s="130"/>
    </row>
    <row r="94" spans="1:64" ht="20.399999999999999">
      <c r="A94" s="48"/>
      <c r="B94" s="49" t="s">
        <v>28</v>
      </c>
      <c r="C94" s="50" t="s">
        <v>20</v>
      </c>
      <c r="D94" s="56"/>
      <c r="E94" s="285"/>
      <c r="F94" s="285"/>
      <c r="G94" s="285"/>
      <c r="H94" s="285"/>
      <c r="I94" s="285"/>
      <c r="J94" s="285"/>
      <c r="K94" s="285"/>
      <c r="L94" s="125" t="s">
        <v>60</v>
      </c>
      <c r="M94" s="285"/>
      <c r="N94" s="285"/>
      <c r="O94" s="285"/>
      <c r="P94" s="285"/>
      <c r="Q94" s="285"/>
      <c r="R94" s="285"/>
      <c r="S94" s="285"/>
      <c r="T94" s="285"/>
      <c r="U94" s="125" t="s">
        <v>60</v>
      </c>
      <c r="V94" s="125" t="s">
        <v>60</v>
      </c>
      <c r="W94" s="285"/>
      <c r="X94" s="285"/>
      <c r="Y94" s="285"/>
      <c r="Z94" s="285"/>
      <c r="AA94" s="285"/>
      <c r="AB94" s="285"/>
      <c r="AC94" s="285"/>
      <c r="AD94" s="125" t="s">
        <v>60</v>
      </c>
      <c r="AE94" s="285"/>
      <c r="AF94" s="285"/>
      <c r="AG94" s="285"/>
      <c r="AH94" s="285"/>
      <c r="AI94" s="242"/>
      <c r="AJ94" s="242"/>
      <c r="AK94" s="242"/>
      <c r="AL94" s="125" t="s">
        <v>60</v>
      </c>
      <c r="AM94" s="125" t="s">
        <v>60</v>
      </c>
      <c r="AN94" s="242"/>
      <c r="AO94" s="242"/>
      <c r="AP94" s="242"/>
      <c r="AQ94" s="242"/>
      <c r="AR94" s="242"/>
      <c r="AS94" s="335"/>
      <c r="AT94" s="124"/>
      <c r="AU94" s="124"/>
      <c r="AV94" s="124"/>
      <c r="AW94" s="124"/>
      <c r="AX94" s="125" t="s">
        <v>60</v>
      </c>
      <c r="AY94" s="125" t="s">
        <v>60</v>
      </c>
      <c r="AZ94" s="125" t="s">
        <v>60</v>
      </c>
      <c r="BA94" s="125" t="s">
        <v>60</v>
      </c>
      <c r="BB94" s="125" t="s">
        <v>60</v>
      </c>
      <c r="BC94" s="125" t="s">
        <v>60</v>
      </c>
      <c r="BD94" s="125" t="s">
        <v>60</v>
      </c>
      <c r="BE94" s="125" t="s">
        <v>60</v>
      </c>
      <c r="BF94" s="125" t="s">
        <v>60</v>
      </c>
      <c r="BG94" s="125" t="s">
        <v>60</v>
      </c>
      <c r="BH94" s="125" t="s">
        <v>60</v>
      </c>
      <c r="BI94" s="128"/>
      <c r="BJ94" s="128"/>
      <c r="BK94" s="129"/>
      <c r="BL94" s="130"/>
    </row>
    <row r="95" spans="1:64" ht="20.399999999999999">
      <c r="A95" s="48"/>
      <c r="B95" s="49" t="s">
        <v>29</v>
      </c>
      <c r="C95" s="50" t="s">
        <v>20</v>
      </c>
      <c r="D95" s="56"/>
      <c r="E95" s="277"/>
      <c r="F95" s="277"/>
      <c r="G95" s="277"/>
      <c r="H95" s="277"/>
      <c r="I95" s="277"/>
      <c r="J95" s="277"/>
      <c r="K95" s="277"/>
      <c r="L95" s="125" t="s">
        <v>60</v>
      </c>
      <c r="M95" s="275"/>
      <c r="N95" s="275"/>
      <c r="O95" s="275"/>
      <c r="P95" s="275"/>
      <c r="Q95" s="275"/>
      <c r="R95" s="275"/>
      <c r="S95" s="275"/>
      <c r="T95" s="275"/>
      <c r="U95" s="125" t="s">
        <v>60</v>
      </c>
      <c r="V95" s="125" t="s">
        <v>60</v>
      </c>
      <c r="W95" s="275"/>
      <c r="X95" s="275"/>
      <c r="Y95" s="275"/>
      <c r="Z95" s="275"/>
      <c r="AA95" s="275"/>
      <c r="AB95" s="275"/>
      <c r="AC95" s="275"/>
      <c r="AD95" s="125" t="s">
        <v>60</v>
      </c>
      <c r="AE95" s="289"/>
      <c r="AF95" s="289"/>
      <c r="AG95" s="289"/>
      <c r="AH95" s="289"/>
      <c r="AI95" s="242"/>
      <c r="AJ95" s="242"/>
      <c r="AK95" s="242"/>
      <c r="AL95" s="125" t="s">
        <v>60</v>
      </c>
      <c r="AM95" s="125" t="s">
        <v>60</v>
      </c>
      <c r="AN95" s="242"/>
      <c r="AO95" s="242"/>
      <c r="AP95" s="242"/>
      <c r="AQ95" s="242"/>
      <c r="AR95" s="242"/>
      <c r="AS95" s="335"/>
      <c r="AT95" s="124"/>
      <c r="AU95" s="124"/>
      <c r="AV95" s="124"/>
      <c r="AW95" s="124"/>
      <c r="AX95" s="125" t="s">
        <v>60</v>
      </c>
      <c r="AY95" s="125" t="s">
        <v>60</v>
      </c>
      <c r="AZ95" s="125" t="s">
        <v>60</v>
      </c>
      <c r="BA95" s="125" t="s">
        <v>60</v>
      </c>
      <c r="BB95" s="125" t="s">
        <v>60</v>
      </c>
      <c r="BC95" s="125" t="s">
        <v>60</v>
      </c>
      <c r="BD95" s="125" t="s">
        <v>60</v>
      </c>
      <c r="BE95" s="125" t="s">
        <v>60</v>
      </c>
      <c r="BF95" s="125" t="s">
        <v>60</v>
      </c>
      <c r="BG95" s="125" t="s">
        <v>60</v>
      </c>
      <c r="BH95" s="125" t="s">
        <v>60</v>
      </c>
      <c r="BI95" s="128"/>
      <c r="BJ95" s="128"/>
      <c r="BK95" s="129"/>
      <c r="BL95" s="130"/>
    </row>
    <row r="96" spans="1:64" ht="20.399999999999999">
      <c r="A96" s="48"/>
      <c r="B96" s="49" t="s">
        <v>30</v>
      </c>
      <c r="C96" s="50" t="s">
        <v>20</v>
      </c>
      <c r="D96" s="289"/>
      <c r="E96" s="293"/>
      <c r="F96" s="293"/>
      <c r="G96" s="293"/>
      <c r="H96" s="293"/>
      <c r="I96" s="293"/>
      <c r="J96" s="293"/>
      <c r="K96" s="293"/>
      <c r="L96" s="125" t="s">
        <v>60</v>
      </c>
      <c r="M96" s="293"/>
      <c r="N96" s="293"/>
      <c r="O96" s="293"/>
      <c r="P96" s="293"/>
      <c r="Q96" s="293"/>
      <c r="R96" s="293"/>
      <c r="S96" s="293"/>
      <c r="T96" s="293"/>
      <c r="U96" s="125" t="s">
        <v>60</v>
      </c>
      <c r="V96" s="125" t="s">
        <v>60</v>
      </c>
      <c r="W96" s="293"/>
      <c r="X96" s="293"/>
      <c r="Y96" s="293"/>
      <c r="Z96" s="293"/>
      <c r="AA96" s="293"/>
      <c r="AB96" s="293"/>
      <c r="AC96" s="293"/>
      <c r="AD96" s="125" t="s">
        <v>60</v>
      </c>
      <c r="AE96" s="289"/>
      <c r="AF96" s="289"/>
      <c r="AG96" s="289"/>
      <c r="AH96" s="289"/>
      <c r="AI96" s="242"/>
      <c r="AJ96" s="242"/>
      <c r="AK96" s="242"/>
      <c r="AL96" s="126" t="s">
        <v>27</v>
      </c>
      <c r="AM96" s="125" t="s">
        <v>60</v>
      </c>
      <c r="AN96" s="242"/>
      <c r="AO96" s="242"/>
      <c r="AP96" s="53" t="s">
        <v>27</v>
      </c>
      <c r="AQ96" s="242"/>
      <c r="AR96" s="242"/>
      <c r="AS96" s="361"/>
      <c r="AT96" s="124"/>
      <c r="AU96" s="124"/>
      <c r="AV96" s="124"/>
      <c r="AW96" s="124"/>
      <c r="AX96" s="125" t="s">
        <v>60</v>
      </c>
      <c r="AY96" s="125" t="s">
        <v>60</v>
      </c>
      <c r="AZ96" s="125" t="s">
        <v>60</v>
      </c>
      <c r="BA96" s="125" t="s">
        <v>60</v>
      </c>
      <c r="BB96" s="125" t="s">
        <v>60</v>
      </c>
      <c r="BC96" s="125" t="s">
        <v>60</v>
      </c>
      <c r="BD96" s="125" t="s">
        <v>60</v>
      </c>
      <c r="BE96" s="125" t="s">
        <v>60</v>
      </c>
      <c r="BF96" s="125" t="s">
        <v>60</v>
      </c>
      <c r="BG96" s="125" t="s">
        <v>60</v>
      </c>
      <c r="BH96" s="125" t="s">
        <v>60</v>
      </c>
      <c r="BI96" s="128"/>
      <c r="BJ96" s="128"/>
      <c r="BK96" s="129"/>
      <c r="BL96" s="130"/>
    </row>
    <row r="97" spans="1:64" ht="21" thickBot="1">
      <c r="A97" s="48"/>
      <c r="B97" s="49" t="s">
        <v>32</v>
      </c>
      <c r="C97" s="50" t="s">
        <v>20</v>
      </c>
      <c r="D97" s="294"/>
      <c r="E97" s="350" t="s">
        <v>168</v>
      </c>
      <c r="F97" s="294"/>
      <c r="G97" s="294"/>
      <c r="H97" s="294"/>
      <c r="I97" s="294"/>
      <c r="J97" s="294"/>
      <c r="K97" s="294"/>
      <c r="L97" s="140" t="s">
        <v>60</v>
      </c>
      <c r="M97" s="294"/>
      <c r="N97" s="294"/>
      <c r="O97" s="302"/>
      <c r="P97" s="302"/>
      <c r="Q97" s="302"/>
      <c r="R97" s="302"/>
      <c r="S97" s="302"/>
      <c r="T97" s="303"/>
      <c r="U97" s="125" t="s">
        <v>60</v>
      </c>
      <c r="V97" s="125" t="s">
        <v>60</v>
      </c>
      <c r="W97" s="302"/>
      <c r="X97" s="302"/>
      <c r="Y97" s="302"/>
      <c r="Z97" s="303"/>
      <c r="AA97" s="302"/>
      <c r="AB97" s="302"/>
      <c r="AC97" s="302"/>
      <c r="AD97" s="140" t="s">
        <v>60</v>
      </c>
      <c r="AE97" s="290"/>
      <c r="AF97" s="290"/>
      <c r="AG97" s="290"/>
      <c r="AH97" s="290"/>
      <c r="AI97" s="243"/>
      <c r="AJ97" s="305" t="s">
        <v>27</v>
      </c>
      <c r="AK97" s="243"/>
      <c r="AL97" s="140" t="s">
        <v>60</v>
      </c>
      <c r="AM97" s="238" t="s">
        <v>27</v>
      </c>
      <c r="AN97" s="243"/>
      <c r="AO97" s="243"/>
      <c r="AP97" s="140" t="s">
        <v>60</v>
      </c>
      <c r="AQ97" s="239"/>
      <c r="AR97" s="239"/>
      <c r="AS97" s="362"/>
      <c r="AT97" s="139"/>
      <c r="AU97" s="139"/>
      <c r="AV97" s="139"/>
      <c r="AW97" s="139"/>
      <c r="AX97" s="140" t="s">
        <v>60</v>
      </c>
      <c r="AY97" s="140" t="s">
        <v>60</v>
      </c>
      <c r="AZ97" s="140" t="s">
        <v>60</v>
      </c>
      <c r="BA97" s="140" t="s">
        <v>60</v>
      </c>
      <c r="BB97" s="140" t="s">
        <v>60</v>
      </c>
      <c r="BC97" s="140" t="s">
        <v>60</v>
      </c>
      <c r="BD97" s="140" t="s">
        <v>60</v>
      </c>
      <c r="BE97" s="140" t="s">
        <v>60</v>
      </c>
      <c r="BF97" s="140" t="s">
        <v>60</v>
      </c>
      <c r="BG97" s="140" t="s">
        <v>60</v>
      </c>
      <c r="BH97" s="140" t="s">
        <v>60</v>
      </c>
      <c r="BI97" s="141"/>
      <c r="BJ97" s="141"/>
      <c r="BK97" s="142"/>
      <c r="BL97" s="143"/>
    </row>
    <row r="98" spans="1:64" ht="21.6" thickTop="1" thickBot="1">
      <c r="A98" s="195"/>
      <c r="B98" s="215"/>
      <c r="C98" s="214"/>
      <c r="D98" s="196"/>
      <c r="E98" s="301"/>
      <c r="F98" s="215"/>
      <c r="G98" s="215"/>
      <c r="H98" s="215"/>
      <c r="I98" s="215"/>
      <c r="J98" s="215"/>
      <c r="K98" s="215"/>
      <c r="L98" s="214"/>
      <c r="M98" s="215"/>
      <c r="N98" s="215"/>
      <c r="O98" s="301"/>
      <c r="P98" s="301"/>
      <c r="Q98" s="301"/>
      <c r="R98" s="301"/>
      <c r="S98" s="301"/>
      <c r="T98" s="301"/>
      <c r="U98" s="214"/>
      <c r="V98" s="214"/>
      <c r="W98" s="215"/>
      <c r="X98" s="215"/>
      <c r="Y98" s="215"/>
      <c r="Z98" s="215"/>
      <c r="AA98" s="215"/>
      <c r="AB98" s="215"/>
      <c r="AC98" s="215"/>
      <c r="AD98" s="214"/>
      <c r="AE98" s="301"/>
      <c r="AF98" s="215"/>
      <c r="AG98" s="215"/>
      <c r="AH98" s="215"/>
      <c r="AI98" s="215"/>
      <c r="AJ98" s="304"/>
      <c r="AK98" s="301"/>
      <c r="AL98" s="214"/>
      <c r="AM98" s="197"/>
      <c r="AN98" s="215"/>
      <c r="AO98" s="215"/>
      <c r="AP98" s="214"/>
      <c r="AQ98" s="215"/>
      <c r="AR98" s="215"/>
      <c r="AS98" s="215"/>
      <c r="AT98" s="215"/>
      <c r="AU98" s="215"/>
      <c r="AV98" s="215"/>
      <c r="AW98" s="215"/>
      <c r="AX98" s="214"/>
      <c r="AY98" s="214"/>
      <c r="AZ98" s="214"/>
      <c r="BA98" s="214"/>
      <c r="BB98" s="214"/>
      <c r="BC98" s="214"/>
      <c r="BD98" s="213"/>
      <c r="BE98" s="213"/>
      <c r="BF98" s="213"/>
      <c r="BG98" s="213"/>
      <c r="BH98" s="213"/>
      <c r="BI98" s="212"/>
      <c r="BJ98" s="212"/>
      <c r="BK98" s="212"/>
      <c r="BL98" s="212"/>
    </row>
    <row r="99" spans="1:64" ht="31.2" thickTop="1" thickBot="1">
      <c r="A99" s="205"/>
      <c r="B99" s="210" t="s">
        <v>51</v>
      </c>
      <c r="C99" s="207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10" t="s">
        <v>160</v>
      </c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8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9"/>
      <c r="AR99" s="206"/>
      <c r="AS99" s="3" t="s">
        <v>1</v>
      </c>
      <c r="AT99" s="209"/>
      <c r="AU99" s="209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6"/>
      <c r="BL99" s="206"/>
    </row>
    <row r="100" spans="1:64" ht="21.6" thickTop="1" thickBot="1">
      <c r="A100" s="6" t="s">
        <v>2</v>
      </c>
      <c r="B100" s="7"/>
      <c r="C100" s="8">
        <v>34</v>
      </c>
      <c r="D100" s="9">
        <f t="shared" ref="D100" si="1032">C100+1</f>
        <v>35</v>
      </c>
      <c r="E100" s="10">
        <f t="shared" ref="E100" si="1033">D100+1</f>
        <v>36</v>
      </c>
      <c r="F100" s="10">
        <f t="shared" ref="F100" si="1034">E100+1</f>
        <v>37</v>
      </c>
      <c r="G100" s="10">
        <f t="shared" ref="G100" si="1035">F100+1</f>
        <v>38</v>
      </c>
      <c r="H100" s="10">
        <f t="shared" ref="H100" si="1036">G100+1</f>
        <v>39</v>
      </c>
      <c r="I100" s="10">
        <f t="shared" ref="I100" si="1037">H100+1</f>
        <v>40</v>
      </c>
      <c r="J100" s="10">
        <f t="shared" ref="J100" si="1038">I100+1</f>
        <v>41</v>
      </c>
      <c r="K100" s="9">
        <f t="shared" ref="K100" si="1039">J100+1</f>
        <v>42</v>
      </c>
      <c r="L100" s="8">
        <f t="shared" ref="L100" si="1040">K100+1</f>
        <v>43</v>
      </c>
      <c r="M100" s="9">
        <f>L100+1</f>
        <v>44</v>
      </c>
      <c r="N100" s="9">
        <f>M100+1</f>
        <v>45</v>
      </c>
      <c r="O100" s="10">
        <f t="shared" ref="O100" si="1041">N100+1</f>
        <v>46</v>
      </c>
      <c r="P100" s="10">
        <f t="shared" ref="P100" si="1042">O100+1</f>
        <v>47</v>
      </c>
      <c r="Q100" s="10">
        <f t="shared" ref="Q100" si="1043">P100+1</f>
        <v>48</v>
      </c>
      <c r="R100" s="10">
        <f t="shared" ref="R100" si="1044">Q100+1</f>
        <v>49</v>
      </c>
      <c r="S100" s="10">
        <f t="shared" ref="S100" si="1045">R100+1</f>
        <v>50</v>
      </c>
      <c r="T100" s="9">
        <f t="shared" ref="T100" si="1046">S100+1</f>
        <v>51</v>
      </c>
      <c r="U100" s="8">
        <f t="shared" ref="U100" si="1047">T100+1</f>
        <v>52</v>
      </c>
      <c r="V100" s="8">
        <v>1</v>
      </c>
      <c r="W100" s="9">
        <f>+V100+1</f>
        <v>2</v>
      </c>
      <c r="X100" s="10">
        <f t="shared" ref="X100" si="1048">W100+1</f>
        <v>3</v>
      </c>
      <c r="Y100" s="10">
        <f t="shared" ref="Y100" si="1049">X100+1</f>
        <v>4</v>
      </c>
      <c r="Z100" s="10">
        <f t="shared" ref="Z100" si="1050">Y100+1</f>
        <v>5</v>
      </c>
      <c r="AA100" s="9">
        <f t="shared" ref="AA100" si="1051">Z100+1</f>
        <v>6</v>
      </c>
      <c r="AB100" s="9">
        <f t="shared" ref="AB100" si="1052">AA100+1</f>
        <v>7</v>
      </c>
      <c r="AC100" s="9">
        <f>AB100+1</f>
        <v>8</v>
      </c>
      <c r="AD100" s="8">
        <f>AC100+1</f>
        <v>9</v>
      </c>
      <c r="AE100" s="10">
        <f>AD100+1</f>
        <v>10</v>
      </c>
      <c r="AF100" s="10">
        <f>AE100+1</f>
        <v>11</v>
      </c>
      <c r="AG100" s="10">
        <f t="shared" ref="AG100" si="1053">AF100+1</f>
        <v>12</v>
      </c>
      <c r="AH100" s="10">
        <f t="shared" ref="AH100" si="1054">AG100+1</f>
        <v>13</v>
      </c>
      <c r="AI100" s="10">
        <f t="shared" ref="AI100" si="1055">AH100+1</f>
        <v>14</v>
      </c>
      <c r="AJ100" s="10">
        <f t="shared" ref="AJ100" si="1056">AI100+1</f>
        <v>15</v>
      </c>
      <c r="AK100" s="10">
        <f t="shared" ref="AK100" si="1057">AJ100+1</f>
        <v>16</v>
      </c>
      <c r="AL100" s="8">
        <f t="shared" ref="AL100" si="1058">AK100+1</f>
        <v>17</v>
      </c>
      <c r="AM100" s="8">
        <f t="shared" ref="AM100" si="1059">AL100+1</f>
        <v>18</v>
      </c>
      <c r="AN100" s="9">
        <f t="shared" ref="AN100" si="1060">AM100+1</f>
        <v>19</v>
      </c>
      <c r="AO100" s="10">
        <f t="shared" ref="AO100" si="1061">AN100+1</f>
        <v>20</v>
      </c>
      <c r="AP100" s="10">
        <f t="shared" ref="AP100" si="1062">AO100+1</f>
        <v>21</v>
      </c>
      <c r="AQ100" s="10">
        <f t="shared" ref="AQ100" si="1063">AP100+1</f>
        <v>22</v>
      </c>
      <c r="AR100" s="10">
        <f t="shared" ref="AR100" si="1064">AQ100+1</f>
        <v>23</v>
      </c>
      <c r="AS100" s="10">
        <f t="shared" ref="AS100" si="1065">AR100+1</f>
        <v>24</v>
      </c>
      <c r="AT100" s="10">
        <f t="shared" ref="AT100" si="1066">AS100+1</f>
        <v>25</v>
      </c>
      <c r="AU100" s="10">
        <f t="shared" ref="AU100" si="1067">AT100+1</f>
        <v>26</v>
      </c>
      <c r="AV100" s="10">
        <f t="shared" ref="AV100" si="1068">AU100+1</f>
        <v>27</v>
      </c>
      <c r="AW100" s="11">
        <f t="shared" ref="AW100" si="1069">AV100+1</f>
        <v>28</v>
      </c>
      <c r="AX100" s="12">
        <f t="shared" ref="AX100" si="1070">AW100+1</f>
        <v>29</v>
      </c>
      <c r="AY100" s="8">
        <f t="shared" ref="AY100" si="1071">AX100+1</f>
        <v>30</v>
      </c>
      <c r="AZ100" s="8">
        <f t="shared" ref="AZ100" si="1072">AY100+1</f>
        <v>31</v>
      </c>
      <c r="BA100" s="8">
        <f t="shared" ref="BA100" si="1073">AZ100+1</f>
        <v>32</v>
      </c>
      <c r="BB100" s="8">
        <f t="shared" ref="BB100" si="1074">BA100+1</f>
        <v>33</v>
      </c>
      <c r="BC100" s="8">
        <f t="shared" ref="BC100" si="1075">BB100+1</f>
        <v>34</v>
      </c>
      <c r="BD100" s="83">
        <v>30</v>
      </c>
      <c r="BE100" s="79">
        <f t="shared" ref="BE100" si="1076">BD100+1</f>
        <v>31</v>
      </c>
      <c r="BF100" s="79">
        <f t="shared" ref="BF100" si="1077">BE100+1</f>
        <v>32</v>
      </c>
      <c r="BG100" s="79">
        <f t="shared" ref="BG100" si="1078">BF100+1</f>
        <v>33</v>
      </c>
      <c r="BH100" s="79">
        <f t="shared" ref="BH100" si="1079">BG100+1</f>
        <v>34</v>
      </c>
      <c r="BI100" s="84">
        <f t="shared" ref="BI100" si="1080">BH100+1</f>
        <v>35</v>
      </c>
      <c r="BJ100" s="84">
        <f t="shared" ref="BJ100" si="1081">BI100+1</f>
        <v>36</v>
      </c>
      <c r="BK100" s="82">
        <f t="shared" ref="BK100" si="1082">BJ100+1</f>
        <v>37</v>
      </c>
      <c r="BL100" s="85">
        <f>BK100+1</f>
        <v>38</v>
      </c>
    </row>
    <row r="101" spans="1:64" ht="21" thickTop="1">
      <c r="A101" s="6" t="s">
        <v>3</v>
      </c>
      <c r="B101" s="7"/>
      <c r="C101" s="13">
        <v>42604</v>
      </c>
      <c r="D101" s="14">
        <f>C101+7</f>
        <v>42611</v>
      </c>
      <c r="E101" s="14">
        <f t="shared" ref="E101" si="1083">D101+7</f>
        <v>42618</v>
      </c>
      <c r="F101" s="15">
        <f t="shared" ref="F101" si="1084">E101+7</f>
        <v>42625</v>
      </c>
      <c r="G101" s="15">
        <f t="shared" ref="G101" si="1085">F101+7</f>
        <v>42632</v>
      </c>
      <c r="H101" s="15">
        <f t="shared" ref="H101" si="1086">G101+7</f>
        <v>42639</v>
      </c>
      <c r="I101" s="15">
        <f t="shared" ref="I101" si="1087">H101+7</f>
        <v>42646</v>
      </c>
      <c r="J101" s="15">
        <f t="shared" ref="J101" si="1088">I101+7</f>
        <v>42653</v>
      </c>
      <c r="K101" s="14">
        <f t="shared" ref="K101" si="1089">J101+7</f>
        <v>42660</v>
      </c>
      <c r="L101" s="13">
        <f t="shared" ref="L101" si="1090">K101+7</f>
        <v>42667</v>
      </c>
      <c r="M101" s="14">
        <f>L101+7</f>
        <v>42674</v>
      </c>
      <c r="N101" s="14">
        <f>M101+7</f>
        <v>42681</v>
      </c>
      <c r="O101" s="15">
        <f t="shared" ref="O101" si="1091">N101+7</f>
        <v>42688</v>
      </c>
      <c r="P101" s="15">
        <f t="shared" ref="P101" si="1092">O101+7</f>
        <v>42695</v>
      </c>
      <c r="Q101" s="15">
        <f t="shared" ref="Q101" si="1093">P101+7</f>
        <v>42702</v>
      </c>
      <c r="R101" s="15">
        <f t="shared" ref="R101" si="1094">Q101+7</f>
        <v>42709</v>
      </c>
      <c r="S101" s="15">
        <f t="shared" ref="S101" si="1095">R101+7</f>
        <v>42716</v>
      </c>
      <c r="T101" s="14">
        <f t="shared" ref="T101" si="1096">S101+7</f>
        <v>42723</v>
      </c>
      <c r="U101" s="13">
        <f t="shared" ref="U101" si="1097">T101+7</f>
        <v>42730</v>
      </c>
      <c r="V101" s="13">
        <f t="shared" ref="V101" si="1098">U101+7</f>
        <v>42737</v>
      </c>
      <c r="W101" s="14">
        <f t="shared" ref="W101" si="1099">V101+7</f>
        <v>42744</v>
      </c>
      <c r="X101" s="15">
        <f t="shared" ref="X101" si="1100">W101+7</f>
        <v>42751</v>
      </c>
      <c r="Y101" s="15">
        <f t="shared" ref="Y101" si="1101">X101+7</f>
        <v>42758</v>
      </c>
      <c r="Z101" s="15">
        <f t="shared" ref="Z101" si="1102">Y101+7</f>
        <v>42765</v>
      </c>
      <c r="AA101" s="14">
        <f t="shared" ref="AA101" si="1103">Z101+7</f>
        <v>42772</v>
      </c>
      <c r="AB101" s="14">
        <f t="shared" ref="AB101" si="1104">AA101+7</f>
        <v>42779</v>
      </c>
      <c r="AC101" s="14">
        <f>AB101+7</f>
        <v>42786</v>
      </c>
      <c r="AD101" s="13">
        <f>AC101+7</f>
        <v>42793</v>
      </c>
      <c r="AE101" s="15">
        <f>AD101+7</f>
        <v>42800</v>
      </c>
      <c r="AF101" s="15">
        <f>AE101+7</f>
        <v>42807</v>
      </c>
      <c r="AG101" s="15">
        <f t="shared" ref="AG101" si="1105">AF101+7</f>
        <v>42814</v>
      </c>
      <c r="AH101" s="15">
        <f t="shared" ref="AH101" si="1106">AG101+7</f>
        <v>42821</v>
      </c>
      <c r="AI101" s="15">
        <f t="shared" ref="AI101" si="1107">AH101+7</f>
        <v>42828</v>
      </c>
      <c r="AJ101" s="15">
        <f t="shared" ref="AJ101" si="1108">AI101+7</f>
        <v>42835</v>
      </c>
      <c r="AK101" s="15">
        <f t="shared" ref="AK101" si="1109">AJ101+7</f>
        <v>42842</v>
      </c>
      <c r="AL101" s="13">
        <f t="shared" ref="AL101" si="1110">AK101+7</f>
        <v>42849</v>
      </c>
      <c r="AM101" s="13">
        <f t="shared" ref="AM101" si="1111">AL101+7</f>
        <v>42856</v>
      </c>
      <c r="AN101" s="14">
        <f t="shared" ref="AN101" si="1112">AM101+7</f>
        <v>42863</v>
      </c>
      <c r="AO101" s="15">
        <f t="shared" ref="AO101" si="1113">AN101+7</f>
        <v>42870</v>
      </c>
      <c r="AP101" s="15">
        <f t="shared" ref="AP101" si="1114">AO101+7</f>
        <v>42877</v>
      </c>
      <c r="AQ101" s="15">
        <f t="shared" ref="AQ101" si="1115">AP101+7</f>
        <v>42884</v>
      </c>
      <c r="AR101" s="15">
        <f t="shared" ref="AR101" si="1116">AQ101+7</f>
        <v>42891</v>
      </c>
      <c r="AS101" s="15">
        <f t="shared" ref="AS101" si="1117">AR101+7</f>
        <v>42898</v>
      </c>
      <c r="AT101" s="15">
        <f t="shared" ref="AT101" si="1118">AS101+7</f>
        <v>42905</v>
      </c>
      <c r="AU101" s="15">
        <f t="shared" ref="AU101" si="1119">AT101+7</f>
        <v>42912</v>
      </c>
      <c r="AV101" s="15">
        <f t="shared" ref="AV101" si="1120">AU101+7</f>
        <v>42919</v>
      </c>
      <c r="AW101" s="16">
        <f t="shared" ref="AW101" si="1121">AV101+7</f>
        <v>42926</v>
      </c>
      <c r="AX101" s="17">
        <f t="shared" ref="AX101" si="1122">AW101+7</f>
        <v>42933</v>
      </c>
      <c r="AY101" s="13">
        <f t="shared" ref="AY101" si="1123">AX101+7</f>
        <v>42940</v>
      </c>
      <c r="AZ101" s="13">
        <f t="shared" ref="AZ101" si="1124">AY101+7</f>
        <v>42947</v>
      </c>
      <c r="BA101" s="13">
        <f t="shared" ref="BA101" si="1125">AZ101+7</f>
        <v>42954</v>
      </c>
      <c r="BB101" s="13">
        <f t="shared" ref="BB101" si="1126">BA101+7</f>
        <v>42961</v>
      </c>
      <c r="BC101" s="13">
        <f t="shared" ref="BC101" si="1127">BB101+7</f>
        <v>42968</v>
      </c>
      <c r="BD101" s="90">
        <f t="shared" ref="BD101" si="1128">BC101+7</f>
        <v>42975</v>
      </c>
      <c r="BE101" s="86">
        <f t="shared" ref="BE101" si="1129">BD101+7</f>
        <v>42982</v>
      </c>
      <c r="BF101" s="86">
        <f t="shared" ref="BF101" si="1130">BE101+7</f>
        <v>42989</v>
      </c>
      <c r="BG101" s="86">
        <f t="shared" ref="BG101" si="1131">BF101+7</f>
        <v>42996</v>
      </c>
      <c r="BH101" s="86">
        <f t="shared" ref="BH101" si="1132">BG101+7</f>
        <v>43003</v>
      </c>
      <c r="BI101" s="91">
        <f t="shared" ref="BI101" si="1133">BH101+7</f>
        <v>43010</v>
      </c>
      <c r="BJ101" s="91">
        <f t="shared" ref="BJ101" si="1134">BI101+7</f>
        <v>43017</v>
      </c>
      <c r="BK101" s="92">
        <f t="shared" ref="BK101" si="1135">BJ101+7</f>
        <v>43024</v>
      </c>
      <c r="BL101" s="93">
        <f>BK101+7</f>
        <v>43031</v>
      </c>
    </row>
    <row r="102" spans="1:64" s="38" customFormat="1" ht="21" thickBot="1">
      <c r="A102" s="18"/>
      <c r="B102" s="19"/>
      <c r="C102" s="20" t="s">
        <v>4</v>
      </c>
      <c r="D102" s="21"/>
      <c r="E102" s="22" t="s">
        <v>5</v>
      </c>
      <c r="F102" s="22"/>
      <c r="G102" s="23"/>
      <c r="H102" s="23"/>
      <c r="I102" s="24" t="s">
        <v>6</v>
      </c>
      <c r="J102" s="24"/>
      <c r="K102" s="25"/>
      <c r="L102" s="26"/>
      <c r="M102" s="25"/>
      <c r="N102" s="22" t="s">
        <v>7</v>
      </c>
      <c r="O102" s="22"/>
      <c r="P102" s="23"/>
      <c r="Q102" s="23"/>
      <c r="R102" s="22" t="s">
        <v>8</v>
      </c>
      <c r="S102" s="22"/>
      <c r="T102" s="21"/>
      <c r="U102" s="27"/>
      <c r="V102" s="28" t="s">
        <v>9</v>
      </c>
      <c r="W102" s="25"/>
      <c r="X102" s="24"/>
      <c r="Y102" s="23"/>
      <c r="Z102" s="29"/>
      <c r="AA102" s="29" t="s">
        <v>10</v>
      </c>
      <c r="AB102" s="21"/>
      <c r="AC102" s="22"/>
      <c r="AD102" s="27"/>
      <c r="AE102" s="30" t="s">
        <v>11</v>
      </c>
      <c r="AF102" s="29"/>
      <c r="AG102" s="23"/>
      <c r="AH102" s="23"/>
      <c r="AI102" s="24" t="s">
        <v>12</v>
      </c>
      <c r="AJ102" s="24"/>
      <c r="AK102" s="24"/>
      <c r="AL102" s="27"/>
      <c r="AM102" s="26" t="s">
        <v>13</v>
      </c>
      <c r="AN102" s="25"/>
      <c r="AO102" s="23"/>
      <c r="AP102" s="23"/>
      <c r="AQ102" s="23"/>
      <c r="AR102" s="24" t="s">
        <v>14</v>
      </c>
      <c r="AS102" s="24"/>
      <c r="AT102" s="23"/>
      <c r="AU102" s="23"/>
      <c r="AV102" s="30" t="s">
        <v>15</v>
      </c>
      <c r="AW102" s="31"/>
      <c r="AX102" s="32"/>
      <c r="AY102" s="27"/>
      <c r="AZ102" s="27"/>
      <c r="BA102" s="26" t="s">
        <v>16</v>
      </c>
      <c r="BB102" s="20"/>
      <c r="BC102" s="26"/>
      <c r="BD102" s="108"/>
      <c r="BE102" s="103"/>
      <c r="BF102" s="103"/>
      <c r="BG102" s="102" t="s">
        <v>16</v>
      </c>
      <c r="BH102" s="96"/>
      <c r="BI102" s="97"/>
      <c r="BJ102" s="97"/>
      <c r="BK102" s="107" t="s">
        <v>58</v>
      </c>
      <c r="BL102" s="109"/>
    </row>
    <row r="103" spans="1:64" s="38" customFormat="1" ht="21.6" thickTop="1" thickBot="1">
      <c r="A103" s="33" t="s">
        <v>17</v>
      </c>
      <c r="B103" s="34"/>
      <c r="C103" s="35" t="s">
        <v>18</v>
      </c>
      <c r="D103" s="35">
        <v>1</v>
      </c>
      <c r="E103" s="35">
        <f>+D103+1</f>
        <v>2</v>
      </c>
      <c r="F103" s="35">
        <f t="shared" ref="F103:F104" si="1136">E103+1</f>
        <v>3</v>
      </c>
      <c r="G103" s="35">
        <f t="shared" ref="G103:G104" si="1137">F103+1</f>
        <v>4</v>
      </c>
      <c r="H103" s="35">
        <f t="shared" ref="H103:H104" si="1138">G103+1</f>
        <v>5</v>
      </c>
      <c r="I103" s="35">
        <f t="shared" ref="I103:I104" si="1139">H103+1</f>
        <v>6</v>
      </c>
      <c r="J103" s="35">
        <f t="shared" ref="J103:J104" si="1140">I103+1</f>
        <v>7</v>
      </c>
      <c r="K103" s="35">
        <f t="shared" ref="K103:K104" si="1141">J103+1</f>
        <v>8</v>
      </c>
      <c r="L103" s="35" t="s">
        <v>18</v>
      </c>
      <c r="M103" s="35">
        <f>K103+1</f>
        <v>9</v>
      </c>
      <c r="N103" s="35">
        <f t="shared" ref="N103:N104" si="1142">M103+1</f>
        <v>10</v>
      </c>
      <c r="O103" s="35">
        <f t="shared" ref="O103" si="1143">N103+1</f>
        <v>11</v>
      </c>
      <c r="P103" s="35">
        <f t="shared" ref="P103" si="1144">O103+1</f>
        <v>12</v>
      </c>
      <c r="Q103" s="35">
        <f t="shared" ref="Q103:Q104" si="1145">P103+1</f>
        <v>13</v>
      </c>
      <c r="R103" s="35">
        <f t="shared" ref="R103" si="1146">Q103+1</f>
        <v>14</v>
      </c>
      <c r="S103" s="35">
        <f t="shared" ref="S103" si="1147">R103+1</f>
        <v>15</v>
      </c>
      <c r="T103" s="35">
        <f t="shared" ref="T103" si="1148">S103+1</f>
        <v>16</v>
      </c>
      <c r="U103" s="35" t="s">
        <v>18</v>
      </c>
      <c r="V103" s="35" t="s">
        <v>18</v>
      </c>
      <c r="W103" s="35">
        <f>+T103+1</f>
        <v>17</v>
      </c>
      <c r="X103" s="35">
        <f t="shared" ref="X103" si="1149">W103+1</f>
        <v>18</v>
      </c>
      <c r="Y103" s="35">
        <f t="shared" ref="Y103" si="1150">X103+1</f>
        <v>19</v>
      </c>
      <c r="Z103" s="35">
        <f t="shared" ref="Z103" si="1151">Y103+1</f>
        <v>20</v>
      </c>
      <c r="AA103" s="35">
        <f t="shared" ref="AA103" si="1152">Z103+1</f>
        <v>21</v>
      </c>
      <c r="AB103" s="35">
        <f t="shared" ref="AB103:AB104" si="1153">AA103+1</f>
        <v>22</v>
      </c>
      <c r="AC103" s="35">
        <f t="shared" ref="AC103:AC104" si="1154">AB103+1</f>
        <v>23</v>
      </c>
      <c r="AD103" s="35" t="s">
        <v>18</v>
      </c>
      <c r="AE103" s="35">
        <f>AC103+1</f>
        <v>24</v>
      </c>
      <c r="AF103" s="35">
        <f t="shared" ref="AF103:AF104" si="1155">AE103+1</f>
        <v>25</v>
      </c>
      <c r="AG103" s="35">
        <f t="shared" ref="AG103:AG104" si="1156">AF103+1</f>
        <v>26</v>
      </c>
      <c r="AH103" s="35">
        <f t="shared" ref="AH103:AH104" si="1157">AG103+1</f>
        <v>27</v>
      </c>
      <c r="AI103" s="35">
        <f t="shared" ref="AI103:AI104" si="1158">AH103+1</f>
        <v>28</v>
      </c>
      <c r="AJ103" s="35">
        <f t="shared" ref="AJ103:AJ104" si="1159">AI103+1</f>
        <v>29</v>
      </c>
      <c r="AK103" s="35">
        <f t="shared" ref="AK103:AK104" si="1160">AJ103+1</f>
        <v>30</v>
      </c>
      <c r="AL103" s="35" t="s">
        <v>18</v>
      </c>
      <c r="AM103" s="35" t="s">
        <v>18</v>
      </c>
      <c r="AN103" s="35">
        <f>+AK103+1</f>
        <v>31</v>
      </c>
      <c r="AO103" s="35">
        <f t="shared" ref="AO103" si="1161">AN103+1</f>
        <v>32</v>
      </c>
      <c r="AP103" s="35">
        <f t="shared" ref="AP103" si="1162">AO103+1</f>
        <v>33</v>
      </c>
      <c r="AQ103" s="35">
        <f t="shared" ref="AQ103" si="1163">+AP103+1</f>
        <v>34</v>
      </c>
      <c r="AR103" s="35">
        <f t="shared" ref="AR103" si="1164">+AQ103+1</f>
        <v>35</v>
      </c>
      <c r="AS103" s="35">
        <f t="shared" ref="AS103" si="1165">+AR103+1</f>
        <v>36</v>
      </c>
      <c r="AT103" s="35">
        <f t="shared" ref="AT103" si="1166">+AS103+1</f>
        <v>37</v>
      </c>
      <c r="AU103" s="35">
        <f t="shared" ref="AU103" si="1167">+AT103+1</f>
        <v>38</v>
      </c>
      <c r="AV103" s="35">
        <f t="shared" ref="AV103" si="1168">+AU103+1</f>
        <v>39</v>
      </c>
      <c r="AW103" s="36">
        <f t="shared" ref="AW103" si="1169">+AV103+1</f>
        <v>40</v>
      </c>
      <c r="AX103" s="37" t="s">
        <v>18</v>
      </c>
      <c r="AY103" s="35" t="s">
        <v>18</v>
      </c>
      <c r="AZ103" s="35" t="s">
        <v>18</v>
      </c>
      <c r="BA103" s="35" t="s">
        <v>18</v>
      </c>
      <c r="BB103" s="35" t="s">
        <v>18</v>
      </c>
      <c r="BC103" s="35" t="s">
        <v>18</v>
      </c>
      <c r="BD103" s="114" t="s">
        <v>18</v>
      </c>
      <c r="BE103" s="112" t="s">
        <v>18</v>
      </c>
      <c r="BF103" s="112" t="s">
        <v>18</v>
      </c>
      <c r="BG103" s="112" t="s">
        <v>18</v>
      </c>
      <c r="BH103" s="112" t="s">
        <v>18</v>
      </c>
      <c r="BI103" s="115">
        <v>0</v>
      </c>
      <c r="BJ103" s="115">
        <v>1</v>
      </c>
      <c r="BK103" s="116">
        <f>+BJ103+1</f>
        <v>2</v>
      </c>
      <c r="BL103" s="117">
        <f>+BK103+1</f>
        <v>3</v>
      </c>
    </row>
    <row r="104" spans="1:64" s="38" customFormat="1" ht="21.6" thickTop="1" thickBot="1">
      <c r="A104" s="6" t="s">
        <v>19</v>
      </c>
      <c r="B104" s="7"/>
      <c r="C104" s="8" t="s">
        <v>18</v>
      </c>
      <c r="D104" s="354">
        <v>1</v>
      </c>
      <c r="E104" s="354">
        <f t="shared" ref="E104" si="1170">D104+1</f>
        <v>2</v>
      </c>
      <c r="F104" s="354">
        <f t="shared" si="1136"/>
        <v>3</v>
      </c>
      <c r="G104" s="354">
        <f t="shared" si="1137"/>
        <v>4</v>
      </c>
      <c r="H104" s="354">
        <f t="shared" si="1138"/>
        <v>5</v>
      </c>
      <c r="I104" s="354">
        <f t="shared" si="1139"/>
        <v>6</v>
      </c>
      <c r="J104" s="354">
        <f t="shared" si="1140"/>
        <v>7</v>
      </c>
      <c r="K104" s="355">
        <f t="shared" si="1141"/>
        <v>8</v>
      </c>
      <c r="L104" s="8" t="s">
        <v>18</v>
      </c>
      <c r="M104" s="372">
        <f>K104+1</f>
        <v>9</v>
      </c>
      <c r="N104" s="371">
        <f t="shared" si="1142"/>
        <v>10</v>
      </c>
      <c r="O104" s="351">
        <v>1</v>
      </c>
      <c r="P104" s="351">
        <f>+O104+1</f>
        <v>2</v>
      </c>
      <c r="Q104" s="351">
        <f t="shared" si="1145"/>
        <v>3</v>
      </c>
      <c r="R104" s="351">
        <f>Q104+1</f>
        <v>4</v>
      </c>
      <c r="S104" s="351">
        <f>R104+1</f>
        <v>5</v>
      </c>
      <c r="T104" s="352">
        <f>S104+1</f>
        <v>6</v>
      </c>
      <c r="U104" s="8" t="s">
        <v>18</v>
      </c>
      <c r="V104" s="8" t="s">
        <v>18</v>
      </c>
      <c r="W104" s="351">
        <f>+T104+1</f>
        <v>7</v>
      </c>
      <c r="X104" s="351">
        <f>W104+1</f>
        <v>8</v>
      </c>
      <c r="Y104" s="351">
        <f>X104+1</f>
        <v>9</v>
      </c>
      <c r="Z104" s="352">
        <f>Y104+1</f>
        <v>10</v>
      </c>
      <c r="AA104" s="354">
        <v>1</v>
      </c>
      <c r="AB104" s="354">
        <f t="shared" si="1153"/>
        <v>2</v>
      </c>
      <c r="AC104" s="355">
        <f t="shared" si="1154"/>
        <v>3</v>
      </c>
      <c r="AD104" s="8" t="s">
        <v>18</v>
      </c>
      <c r="AE104" s="354">
        <f>AC104+1</f>
        <v>4</v>
      </c>
      <c r="AF104" s="354">
        <f t="shared" si="1155"/>
        <v>5</v>
      </c>
      <c r="AG104" s="354">
        <f t="shared" si="1156"/>
        <v>6</v>
      </c>
      <c r="AH104" s="354">
        <f t="shared" si="1157"/>
        <v>7</v>
      </c>
      <c r="AI104" s="354">
        <f t="shared" si="1158"/>
        <v>8</v>
      </c>
      <c r="AJ104" s="354">
        <f t="shared" si="1159"/>
        <v>9</v>
      </c>
      <c r="AK104" s="355">
        <f t="shared" si="1160"/>
        <v>10</v>
      </c>
      <c r="AL104" s="8" t="s">
        <v>18</v>
      </c>
      <c r="AM104" s="8" t="s">
        <v>18</v>
      </c>
      <c r="AN104" s="351">
        <v>1</v>
      </c>
      <c r="AO104" s="351">
        <f>AN104+1</f>
        <v>2</v>
      </c>
      <c r="AP104" s="351">
        <f>AO104+1</f>
        <v>3</v>
      </c>
      <c r="AQ104" s="351">
        <f t="shared" ref="AQ104" si="1171">AP104+1</f>
        <v>4</v>
      </c>
      <c r="AR104" s="351">
        <f t="shared" ref="AR104" si="1172">AQ104+1</f>
        <v>5</v>
      </c>
      <c r="AS104" s="351">
        <f t="shared" ref="AS104" si="1173">AR104+1</f>
        <v>6</v>
      </c>
      <c r="AT104" s="351">
        <f t="shared" ref="AT104" si="1174">AS104+1</f>
        <v>7</v>
      </c>
      <c r="AU104" s="351">
        <f t="shared" ref="AU104" si="1175">AT104+1</f>
        <v>8</v>
      </c>
      <c r="AV104" s="351">
        <f t="shared" ref="AV104" si="1176">AU104+1</f>
        <v>9</v>
      </c>
      <c r="AW104" s="375">
        <f t="shared" ref="AW104" si="1177">AV104+1</f>
        <v>10</v>
      </c>
      <c r="AX104" s="114" t="s">
        <v>18</v>
      </c>
      <c r="AY104" s="114" t="s">
        <v>18</v>
      </c>
      <c r="AZ104" s="114" t="s">
        <v>18</v>
      </c>
      <c r="BA104" s="114" t="s">
        <v>18</v>
      </c>
      <c r="BB104" s="114" t="s">
        <v>18</v>
      </c>
      <c r="BC104" s="114" t="s">
        <v>18</v>
      </c>
      <c r="BD104" s="114" t="s">
        <v>18</v>
      </c>
      <c r="BE104" s="112" t="s">
        <v>18</v>
      </c>
      <c r="BF104" s="112" t="s">
        <v>18</v>
      </c>
      <c r="BG104" s="112" t="s">
        <v>18</v>
      </c>
      <c r="BH104" s="112" t="s">
        <v>18</v>
      </c>
      <c r="BI104" s="115" t="s">
        <v>18</v>
      </c>
      <c r="BJ104" s="115" t="s">
        <v>18</v>
      </c>
      <c r="BK104" s="116" t="s">
        <v>18</v>
      </c>
      <c r="BL104" s="117" t="s">
        <v>18</v>
      </c>
    </row>
    <row r="105" spans="1:64" ht="21.6" thickTop="1">
      <c r="A105" s="325" t="s">
        <v>51</v>
      </c>
      <c r="B105" s="49" t="s">
        <v>55</v>
      </c>
      <c r="C105" s="50" t="s">
        <v>20</v>
      </c>
      <c r="D105" s="285"/>
      <c r="E105" s="285"/>
      <c r="F105" s="285"/>
      <c r="G105" s="285"/>
      <c r="H105" s="285"/>
      <c r="I105" s="285"/>
      <c r="J105" s="285"/>
      <c r="K105" s="285"/>
      <c r="L105" s="125" t="s">
        <v>60</v>
      </c>
      <c r="M105" s="277"/>
      <c r="N105" s="277"/>
      <c r="O105" s="277"/>
      <c r="P105" s="277"/>
      <c r="Q105" s="277"/>
      <c r="R105" s="277"/>
      <c r="S105" s="277"/>
      <c r="T105" s="277"/>
      <c r="U105" s="126" t="s">
        <v>27</v>
      </c>
      <c r="V105" s="125" t="s">
        <v>60</v>
      </c>
      <c r="W105" s="277"/>
      <c r="X105" s="277"/>
      <c r="Y105" s="277"/>
      <c r="Z105" s="277"/>
      <c r="AA105" s="277"/>
      <c r="AB105" s="277"/>
      <c r="AC105" s="277"/>
      <c r="AD105" s="125" t="s">
        <v>60</v>
      </c>
      <c r="AE105" s="277"/>
      <c r="AF105" s="277"/>
      <c r="AG105" s="277"/>
      <c r="AH105" s="277"/>
      <c r="AI105" s="277"/>
      <c r="AJ105" s="277"/>
      <c r="AK105" s="53" t="s">
        <v>27</v>
      </c>
      <c r="AL105" s="125" t="s">
        <v>60</v>
      </c>
      <c r="AM105" s="125" t="s">
        <v>60</v>
      </c>
      <c r="AN105" s="285"/>
      <c r="AO105" s="285"/>
      <c r="AP105" s="277"/>
      <c r="AQ105" s="277"/>
      <c r="AR105" s="53" t="s">
        <v>27</v>
      </c>
      <c r="AS105" s="277"/>
      <c r="AT105" s="277"/>
      <c r="AU105" s="277"/>
      <c r="AV105" s="277"/>
      <c r="AW105" s="277"/>
      <c r="AX105" s="125" t="s">
        <v>60</v>
      </c>
      <c r="AY105" s="125" t="s">
        <v>60</v>
      </c>
      <c r="AZ105" s="125" t="s">
        <v>60</v>
      </c>
      <c r="BA105" s="125" t="s">
        <v>60</v>
      </c>
      <c r="BB105" s="125" t="s">
        <v>60</v>
      </c>
      <c r="BC105" s="125" t="s">
        <v>60</v>
      </c>
      <c r="BD105" s="125" t="s">
        <v>60</v>
      </c>
      <c r="BE105" s="125" t="s">
        <v>60</v>
      </c>
      <c r="BF105" s="125" t="s">
        <v>60</v>
      </c>
      <c r="BG105" s="125" t="s">
        <v>60</v>
      </c>
      <c r="BH105" s="125" t="s">
        <v>60</v>
      </c>
      <c r="BI105" s="128"/>
      <c r="BJ105" s="128"/>
      <c r="BK105" s="129"/>
      <c r="BL105" s="130"/>
    </row>
    <row r="106" spans="1:64" ht="20.399999999999999">
      <c r="A106" s="48"/>
      <c r="B106" s="49" t="s">
        <v>28</v>
      </c>
      <c r="C106" s="50" t="s">
        <v>20</v>
      </c>
      <c r="D106" s="202" t="s">
        <v>148</v>
      </c>
      <c r="E106" s="277"/>
      <c r="F106" s="285"/>
      <c r="G106" s="285"/>
      <c r="H106" s="285"/>
      <c r="I106" s="285"/>
      <c r="J106" s="285"/>
      <c r="K106" s="285"/>
      <c r="L106" s="125" t="s">
        <v>60</v>
      </c>
      <c r="M106" s="285"/>
      <c r="N106" s="285"/>
      <c r="O106" s="285"/>
      <c r="P106" s="285"/>
      <c r="Q106" s="285"/>
      <c r="R106" s="285"/>
      <c r="S106" s="285"/>
      <c r="T106" s="285"/>
      <c r="U106" s="125" t="s">
        <v>60</v>
      </c>
      <c r="V106" s="125" t="s">
        <v>60</v>
      </c>
      <c r="W106" s="285"/>
      <c r="X106" s="285"/>
      <c r="Y106" s="285"/>
      <c r="Z106" s="285"/>
      <c r="AA106" s="285"/>
      <c r="AB106" s="285"/>
      <c r="AC106" s="285"/>
      <c r="AD106" s="125" t="s">
        <v>60</v>
      </c>
      <c r="AE106" s="285"/>
      <c r="AF106" s="285"/>
      <c r="AG106" s="285"/>
      <c r="AH106" s="285"/>
      <c r="AI106" s="285"/>
      <c r="AJ106" s="285"/>
      <c r="AK106" s="285"/>
      <c r="AL106" s="125" t="s">
        <v>60</v>
      </c>
      <c r="AM106" s="125" t="s">
        <v>60</v>
      </c>
      <c r="AN106" s="285"/>
      <c r="AO106" s="285"/>
      <c r="AP106" s="285"/>
      <c r="AQ106" s="285"/>
      <c r="AR106" s="285"/>
      <c r="AS106" s="285"/>
      <c r="AT106" s="285"/>
      <c r="AU106" s="285"/>
      <c r="AV106" s="285"/>
      <c r="AW106" s="285"/>
      <c r="AX106" s="125" t="s">
        <v>60</v>
      </c>
      <c r="AY106" s="125" t="s">
        <v>60</v>
      </c>
      <c r="AZ106" s="125" t="s">
        <v>60</v>
      </c>
      <c r="BA106" s="125" t="s">
        <v>60</v>
      </c>
      <c r="BB106" s="125" t="s">
        <v>60</v>
      </c>
      <c r="BC106" s="125" t="s">
        <v>60</v>
      </c>
      <c r="BD106" s="125" t="s">
        <v>60</v>
      </c>
      <c r="BE106" s="125" t="s">
        <v>60</v>
      </c>
      <c r="BF106" s="125" t="s">
        <v>60</v>
      </c>
      <c r="BG106" s="125" t="s">
        <v>60</v>
      </c>
      <c r="BH106" s="125" t="s">
        <v>60</v>
      </c>
      <c r="BI106" s="128"/>
      <c r="BJ106" s="128"/>
      <c r="BK106" s="129"/>
      <c r="BL106" s="130"/>
    </row>
    <row r="107" spans="1:64" ht="20.399999999999999">
      <c r="A107" s="48"/>
      <c r="B107" s="49" t="s">
        <v>29</v>
      </c>
      <c r="C107" s="50" t="s">
        <v>20</v>
      </c>
      <c r="D107" s="285"/>
      <c r="E107" s="285"/>
      <c r="F107" s="285"/>
      <c r="G107" s="285"/>
      <c r="H107" s="285"/>
      <c r="I107" s="285"/>
      <c r="J107" s="285"/>
      <c r="K107" s="285"/>
      <c r="L107" s="125" t="s">
        <v>60</v>
      </c>
      <c r="M107" s="285"/>
      <c r="N107" s="285"/>
      <c r="O107" s="285"/>
      <c r="P107" s="285"/>
      <c r="Q107" s="285"/>
      <c r="R107" s="285"/>
      <c r="S107" s="285"/>
      <c r="T107" s="285"/>
      <c r="U107" s="125" t="s">
        <v>60</v>
      </c>
      <c r="V107" s="125" t="s">
        <v>60</v>
      </c>
      <c r="W107" s="285"/>
      <c r="X107" s="285"/>
      <c r="Y107" s="285"/>
      <c r="Z107" s="285"/>
      <c r="AA107" s="285"/>
      <c r="AB107" s="285"/>
      <c r="AC107" s="285"/>
      <c r="AD107" s="125" t="s">
        <v>60</v>
      </c>
      <c r="AE107" s="285"/>
      <c r="AF107" s="285"/>
      <c r="AG107" s="285"/>
      <c r="AH107" s="285"/>
      <c r="AI107" s="285"/>
      <c r="AJ107" s="285"/>
      <c r="AK107" s="285"/>
      <c r="AL107" s="125" t="s">
        <v>60</v>
      </c>
      <c r="AM107" s="125" t="s">
        <v>60</v>
      </c>
      <c r="AN107" s="285"/>
      <c r="AO107" s="285"/>
      <c r="AP107" s="285"/>
      <c r="AQ107" s="285"/>
      <c r="AR107" s="285"/>
      <c r="AS107" s="285"/>
      <c r="AT107" s="285"/>
      <c r="AU107" s="285"/>
      <c r="AV107" s="285"/>
      <c r="AW107" s="285"/>
      <c r="AX107" s="125" t="s">
        <v>60</v>
      </c>
      <c r="AY107" s="125" t="s">
        <v>60</v>
      </c>
      <c r="AZ107" s="125" t="s">
        <v>60</v>
      </c>
      <c r="BA107" s="125" t="s">
        <v>60</v>
      </c>
      <c r="BB107" s="125" t="s">
        <v>60</v>
      </c>
      <c r="BC107" s="125" t="s">
        <v>60</v>
      </c>
      <c r="BD107" s="125" t="s">
        <v>60</v>
      </c>
      <c r="BE107" s="125" t="s">
        <v>60</v>
      </c>
      <c r="BF107" s="125" t="s">
        <v>60</v>
      </c>
      <c r="BG107" s="125" t="s">
        <v>60</v>
      </c>
      <c r="BH107" s="125" t="s">
        <v>60</v>
      </c>
      <c r="BI107" s="128"/>
      <c r="BJ107" s="128"/>
      <c r="BK107" s="129"/>
      <c r="BL107" s="130"/>
    </row>
    <row r="108" spans="1:64" ht="20.399999999999999">
      <c r="A108" s="48"/>
      <c r="B108" s="49" t="s">
        <v>30</v>
      </c>
      <c r="C108" s="50" t="s">
        <v>20</v>
      </c>
      <c r="D108" s="285"/>
      <c r="E108" s="285"/>
      <c r="F108" s="285"/>
      <c r="G108" s="285"/>
      <c r="H108" s="285"/>
      <c r="I108" s="285"/>
      <c r="J108" s="285"/>
      <c r="K108" s="285"/>
      <c r="L108" s="125" t="s">
        <v>60</v>
      </c>
      <c r="M108" s="285"/>
      <c r="N108" s="285"/>
      <c r="O108" s="285"/>
      <c r="P108" s="285"/>
      <c r="Q108" s="285"/>
      <c r="R108" s="285"/>
      <c r="S108" s="285"/>
      <c r="T108" s="285"/>
      <c r="U108" s="125" t="s">
        <v>60</v>
      </c>
      <c r="V108" s="125" t="s">
        <v>60</v>
      </c>
      <c r="W108" s="285"/>
      <c r="X108" s="285"/>
      <c r="Y108" s="285"/>
      <c r="Z108" s="285"/>
      <c r="AA108" s="285"/>
      <c r="AB108" s="285"/>
      <c r="AC108" s="285"/>
      <c r="AD108" s="125" t="s">
        <v>60</v>
      </c>
      <c r="AE108" s="285"/>
      <c r="AF108" s="285"/>
      <c r="AG108" s="285"/>
      <c r="AH108" s="285"/>
      <c r="AI108" s="285"/>
      <c r="AJ108" s="285"/>
      <c r="AK108" s="285"/>
      <c r="AL108" s="126" t="s">
        <v>27</v>
      </c>
      <c r="AM108" s="125" t="s">
        <v>60</v>
      </c>
      <c r="AN108" s="285"/>
      <c r="AO108" s="285"/>
      <c r="AP108" s="53" t="s">
        <v>27</v>
      </c>
      <c r="AQ108" s="285"/>
      <c r="AR108" s="285"/>
      <c r="AS108" s="285"/>
      <c r="AT108" s="285"/>
      <c r="AU108" s="285"/>
      <c r="AV108" s="285"/>
      <c r="AW108" s="285"/>
      <c r="AX108" s="125" t="s">
        <v>60</v>
      </c>
      <c r="AY108" s="125" t="s">
        <v>60</v>
      </c>
      <c r="AZ108" s="125" t="s">
        <v>60</v>
      </c>
      <c r="BA108" s="125" t="s">
        <v>60</v>
      </c>
      <c r="BB108" s="125" t="s">
        <v>60</v>
      </c>
      <c r="BC108" s="125" t="s">
        <v>60</v>
      </c>
      <c r="BD108" s="125" t="s">
        <v>60</v>
      </c>
      <c r="BE108" s="125" t="s">
        <v>60</v>
      </c>
      <c r="BF108" s="125" t="s">
        <v>60</v>
      </c>
      <c r="BG108" s="125" t="s">
        <v>60</v>
      </c>
      <c r="BH108" s="125" t="s">
        <v>60</v>
      </c>
      <c r="BI108" s="128"/>
      <c r="BJ108" s="128"/>
      <c r="BK108" s="129"/>
      <c r="BL108" s="130"/>
    </row>
    <row r="109" spans="1:64" ht="21" thickBot="1">
      <c r="A109" s="48"/>
      <c r="B109" s="49" t="s">
        <v>32</v>
      </c>
      <c r="C109" s="50" t="s">
        <v>20</v>
      </c>
      <c r="D109" s="278"/>
      <c r="E109" s="350" t="s">
        <v>168</v>
      </c>
      <c r="F109" s="294"/>
      <c r="G109" s="294"/>
      <c r="H109" s="302"/>
      <c r="I109" s="302"/>
      <c r="J109" s="302"/>
      <c r="K109" s="302"/>
      <c r="L109" s="140" t="s">
        <v>60</v>
      </c>
      <c r="M109" s="294"/>
      <c r="N109" s="294"/>
      <c r="O109" s="302"/>
      <c r="P109" s="302"/>
      <c r="Q109" s="302"/>
      <c r="R109" s="302"/>
      <c r="S109" s="302"/>
      <c r="T109" s="303"/>
      <c r="U109" s="125" t="s">
        <v>60</v>
      </c>
      <c r="V109" s="125" t="s">
        <v>60</v>
      </c>
      <c r="W109" s="302"/>
      <c r="X109" s="302"/>
      <c r="Y109" s="302"/>
      <c r="Z109" s="303"/>
      <c r="AA109" s="302"/>
      <c r="AB109" s="302"/>
      <c r="AC109" s="302"/>
      <c r="AD109" s="140" t="s">
        <v>60</v>
      </c>
      <c r="AE109" s="290"/>
      <c r="AF109" s="290"/>
      <c r="AG109" s="290"/>
      <c r="AH109" s="290"/>
      <c r="AI109" s="290"/>
      <c r="AJ109" s="279" t="s">
        <v>27</v>
      </c>
      <c r="AK109" s="290"/>
      <c r="AL109" s="140" t="s">
        <v>60</v>
      </c>
      <c r="AM109" s="238" t="s">
        <v>27</v>
      </c>
      <c r="AN109" s="302"/>
      <c r="AO109" s="302"/>
      <c r="AP109" s="140" t="s">
        <v>60</v>
      </c>
      <c r="AQ109" s="290"/>
      <c r="AR109" s="290"/>
      <c r="AS109" s="290"/>
      <c r="AT109" s="290"/>
      <c r="AU109" s="290"/>
      <c r="AV109" s="290"/>
      <c r="AW109" s="290"/>
      <c r="AX109" s="140" t="s">
        <v>60</v>
      </c>
      <c r="AY109" s="140" t="s">
        <v>60</v>
      </c>
      <c r="AZ109" s="140" t="s">
        <v>60</v>
      </c>
      <c r="BA109" s="140" t="s">
        <v>60</v>
      </c>
      <c r="BB109" s="140" t="s">
        <v>60</v>
      </c>
      <c r="BC109" s="140" t="s">
        <v>60</v>
      </c>
      <c r="BD109" s="140" t="s">
        <v>60</v>
      </c>
      <c r="BE109" s="140" t="s">
        <v>60</v>
      </c>
      <c r="BF109" s="140" t="s">
        <v>60</v>
      </c>
      <c r="BG109" s="140" t="s">
        <v>60</v>
      </c>
      <c r="BH109" s="140" t="s">
        <v>60</v>
      </c>
      <c r="BI109" s="141"/>
      <c r="BJ109" s="141"/>
      <c r="BK109" s="142"/>
      <c r="BL109" s="143"/>
    </row>
    <row r="110" spans="1:64" ht="21.6" thickTop="1" thickBot="1">
      <c r="A110" s="387"/>
      <c r="B110" s="388"/>
      <c r="C110" s="388"/>
      <c r="D110" s="388"/>
      <c r="E110" s="388"/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8"/>
      <c r="S110" s="388"/>
      <c r="T110" s="388"/>
      <c r="U110" s="388"/>
      <c r="V110" s="388"/>
      <c r="W110" s="388"/>
      <c r="X110" s="388"/>
      <c r="Y110" s="388"/>
      <c r="Z110" s="388"/>
      <c r="AA110" s="388"/>
      <c r="AB110" s="388"/>
      <c r="AC110" s="388"/>
      <c r="AD110" s="388"/>
      <c r="AE110" s="388"/>
      <c r="AF110" s="388"/>
      <c r="AG110" s="388"/>
      <c r="AH110" s="388"/>
      <c r="AI110" s="388"/>
      <c r="AJ110" s="388"/>
      <c r="AK110" s="388"/>
      <c r="AL110" s="388"/>
      <c r="AM110" s="388"/>
      <c r="AN110" s="388"/>
      <c r="AO110" s="388"/>
      <c r="AP110" s="388"/>
      <c r="AQ110" s="388"/>
      <c r="AR110" s="388"/>
      <c r="AS110" s="388"/>
      <c r="AT110" s="388"/>
      <c r="AU110" s="388"/>
      <c r="AV110" s="388"/>
      <c r="AW110" s="388"/>
      <c r="AX110" s="388"/>
      <c r="AY110" s="388"/>
      <c r="AZ110" s="388"/>
      <c r="BA110" s="388"/>
      <c r="BB110" s="388"/>
      <c r="BC110" s="388"/>
      <c r="BD110" s="388"/>
      <c r="BE110" s="388"/>
      <c r="BF110" s="388"/>
      <c r="BG110" s="388"/>
      <c r="BH110" s="388"/>
      <c r="BI110" s="388"/>
      <c r="BJ110" s="388"/>
      <c r="BK110" s="388"/>
      <c r="BL110" s="388"/>
    </row>
    <row r="111" spans="1:64" ht="31.2" thickTop="1" thickBot="1">
      <c r="A111" s="205"/>
      <c r="B111" s="210" t="s">
        <v>104</v>
      </c>
      <c r="C111" s="207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10" t="s">
        <v>160</v>
      </c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8"/>
      <c r="AF111" s="206"/>
      <c r="AG111" s="206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9"/>
      <c r="AR111" s="206"/>
      <c r="AS111" s="3" t="s">
        <v>1</v>
      </c>
      <c r="AT111" s="209"/>
      <c r="AU111" s="209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6"/>
      <c r="BJ111" s="206"/>
      <c r="BK111" s="206"/>
      <c r="BL111" s="206"/>
    </row>
    <row r="112" spans="1:64" ht="21.6" thickTop="1" thickBot="1">
      <c r="A112" s="6" t="s">
        <v>2</v>
      </c>
      <c r="B112" s="7"/>
      <c r="C112" s="8">
        <v>34</v>
      </c>
      <c r="D112" s="9">
        <f t="shared" ref="D112" si="1178">C112+1</f>
        <v>35</v>
      </c>
      <c r="E112" s="10">
        <f t="shared" ref="E112" si="1179">D112+1</f>
        <v>36</v>
      </c>
      <c r="F112" s="10">
        <f t="shared" ref="F112" si="1180">E112+1</f>
        <v>37</v>
      </c>
      <c r="G112" s="10">
        <f t="shared" ref="G112" si="1181">F112+1</f>
        <v>38</v>
      </c>
      <c r="H112" s="10">
        <f t="shared" ref="H112" si="1182">G112+1</f>
        <v>39</v>
      </c>
      <c r="I112" s="10">
        <f t="shared" ref="I112" si="1183">H112+1</f>
        <v>40</v>
      </c>
      <c r="J112" s="10">
        <f t="shared" ref="J112" si="1184">I112+1</f>
        <v>41</v>
      </c>
      <c r="K112" s="9">
        <f t="shared" ref="K112" si="1185">J112+1</f>
        <v>42</v>
      </c>
      <c r="L112" s="8">
        <f t="shared" ref="L112" si="1186">K112+1</f>
        <v>43</v>
      </c>
      <c r="M112" s="9">
        <f>L112+1</f>
        <v>44</v>
      </c>
      <c r="N112" s="9">
        <f>M112+1</f>
        <v>45</v>
      </c>
      <c r="O112" s="10">
        <f t="shared" ref="O112" si="1187">N112+1</f>
        <v>46</v>
      </c>
      <c r="P112" s="10">
        <f t="shared" ref="P112" si="1188">O112+1</f>
        <v>47</v>
      </c>
      <c r="Q112" s="10">
        <f t="shared" ref="Q112" si="1189">P112+1</f>
        <v>48</v>
      </c>
      <c r="R112" s="10">
        <f t="shared" ref="R112" si="1190">Q112+1</f>
        <v>49</v>
      </c>
      <c r="S112" s="10">
        <f t="shared" ref="S112" si="1191">R112+1</f>
        <v>50</v>
      </c>
      <c r="T112" s="9">
        <f t="shared" ref="T112" si="1192">S112+1</f>
        <v>51</v>
      </c>
      <c r="U112" s="8">
        <f t="shared" ref="U112" si="1193">T112+1</f>
        <v>52</v>
      </c>
      <c r="V112" s="8">
        <v>1</v>
      </c>
      <c r="W112" s="9">
        <f>+V112+1</f>
        <v>2</v>
      </c>
      <c r="X112" s="10">
        <f t="shared" ref="X112" si="1194">W112+1</f>
        <v>3</v>
      </c>
      <c r="Y112" s="10">
        <f t="shared" ref="Y112" si="1195">X112+1</f>
        <v>4</v>
      </c>
      <c r="Z112" s="10">
        <f t="shared" ref="Z112" si="1196">Y112+1</f>
        <v>5</v>
      </c>
      <c r="AA112" s="9">
        <f t="shared" ref="AA112" si="1197">Z112+1</f>
        <v>6</v>
      </c>
      <c r="AB112" s="9">
        <f t="shared" ref="AB112" si="1198">AA112+1</f>
        <v>7</v>
      </c>
      <c r="AC112" s="9">
        <f>AB112+1</f>
        <v>8</v>
      </c>
      <c r="AD112" s="8">
        <f>AC112+1</f>
        <v>9</v>
      </c>
      <c r="AE112" s="10">
        <f>AD112+1</f>
        <v>10</v>
      </c>
      <c r="AF112" s="10">
        <f>AE112+1</f>
        <v>11</v>
      </c>
      <c r="AG112" s="10">
        <f t="shared" ref="AG112" si="1199">AF112+1</f>
        <v>12</v>
      </c>
      <c r="AH112" s="10">
        <f t="shared" ref="AH112" si="1200">AG112+1</f>
        <v>13</v>
      </c>
      <c r="AI112" s="10">
        <f t="shared" ref="AI112" si="1201">AH112+1</f>
        <v>14</v>
      </c>
      <c r="AJ112" s="10">
        <f t="shared" ref="AJ112" si="1202">AI112+1</f>
        <v>15</v>
      </c>
      <c r="AK112" s="10">
        <f t="shared" ref="AK112" si="1203">AJ112+1</f>
        <v>16</v>
      </c>
      <c r="AL112" s="8">
        <f t="shared" ref="AL112" si="1204">AK112+1</f>
        <v>17</v>
      </c>
      <c r="AM112" s="8">
        <f t="shared" ref="AM112" si="1205">AL112+1</f>
        <v>18</v>
      </c>
      <c r="AN112" s="9">
        <f t="shared" ref="AN112" si="1206">AM112+1</f>
        <v>19</v>
      </c>
      <c r="AO112" s="10">
        <f t="shared" ref="AO112" si="1207">AN112+1</f>
        <v>20</v>
      </c>
      <c r="AP112" s="10">
        <f t="shared" ref="AP112" si="1208">AO112+1</f>
        <v>21</v>
      </c>
      <c r="AQ112" s="10">
        <f t="shared" ref="AQ112" si="1209">AP112+1</f>
        <v>22</v>
      </c>
      <c r="AR112" s="10">
        <f t="shared" ref="AR112" si="1210">AQ112+1</f>
        <v>23</v>
      </c>
      <c r="AS112" s="10">
        <f t="shared" ref="AS112" si="1211">AR112+1</f>
        <v>24</v>
      </c>
      <c r="AT112" s="10">
        <f t="shared" ref="AT112" si="1212">AS112+1</f>
        <v>25</v>
      </c>
      <c r="AU112" s="10">
        <f t="shared" ref="AU112" si="1213">AT112+1</f>
        <v>26</v>
      </c>
      <c r="AV112" s="10">
        <f t="shared" ref="AV112" si="1214">AU112+1</f>
        <v>27</v>
      </c>
      <c r="AW112" s="11">
        <f t="shared" ref="AW112" si="1215">AV112+1</f>
        <v>28</v>
      </c>
      <c r="AX112" s="12">
        <f t="shared" ref="AX112" si="1216">AW112+1</f>
        <v>29</v>
      </c>
      <c r="AY112" s="8">
        <f t="shared" ref="AY112" si="1217">AX112+1</f>
        <v>30</v>
      </c>
      <c r="AZ112" s="8">
        <f t="shared" ref="AZ112" si="1218">AY112+1</f>
        <v>31</v>
      </c>
      <c r="BA112" s="8">
        <f t="shared" ref="BA112" si="1219">AZ112+1</f>
        <v>32</v>
      </c>
      <c r="BB112" s="8">
        <f t="shared" ref="BB112" si="1220">BA112+1</f>
        <v>33</v>
      </c>
      <c r="BC112" s="8">
        <f t="shared" ref="BC112" si="1221">BB112+1</f>
        <v>34</v>
      </c>
      <c r="BD112" s="83">
        <v>30</v>
      </c>
      <c r="BE112" s="79">
        <f t="shared" ref="BE112" si="1222">BD112+1</f>
        <v>31</v>
      </c>
      <c r="BF112" s="79">
        <f t="shared" ref="BF112" si="1223">BE112+1</f>
        <v>32</v>
      </c>
      <c r="BG112" s="79">
        <f t="shared" ref="BG112" si="1224">BF112+1</f>
        <v>33</v>
      </c>
      <c r="BH112" s="79">
        <f t="shared" ref="BH112" si="1225">BG112+1</f>
        <v>34</v>
      </c>
      <c r="BI112" s="84">
        <f t="shared" ref="BI112" si="1226">BH112+1</f>
        <v>35</v>
      </c>
      <c r="BJ112" s="84">
        <f t="shared" ref="BJ112" si="1227">BI112+1</f>
        <v>36</v>
      </c>
      <c r="BK112" s="82">
        <f t="shared" ref="BK112" si="1228">BJ112+1</f>
        <v>37</v>
      </c>
      <c r="BL112" s="85">
        <f>BK112+1</f>
        <v>38</v>
      </c>
    </row>
    <row r="113" spans="1:64" ht="21" thickTop="1">
      <c r="A113" s="6" t="s">
        <v>3</v>
      </c>
      <c r="B113" s="7"/>
      <c r="C113" s="13">
        <v>42604</v>
      </c>
      <c r="D113" s="14">
        <f>C113+7</f>
        <v>42611</v>
      </c>
      <c r="E113" s="14">
        <f t="shared" ref="E113" si="1229">D113+7</f>
        <v>42618</v>
      </c>
      <c r="F113" s="15">
        <f t="shared" ref="F113" si="1230">E113+7</f>
        <v>42625</v>
      </c>
      <c r="G113" s="15">
        <f t="shared" ref="G113" si="1231">F113+7</f>
        <v>42632</v>
      </c>
      <c r="H113" s="15">
        <f t="shared" ref="H113" si="1232">G113+7</f>
        <v>42639</v>
      </c>
      <c r="I113" s="15">
        <f t="shared" ref="I113" si="1233">H113+7</f>
        <v>42646</v>
      </c>
      <c r="J113" s="15">
        <f t="shared" ref="J113" si="1234">I113+7</f>
        <v>42653</v>
      </c>
      <c r="K113" s="14">
        <f t="shared" ref="K113" si="1235">J113+7</f>
        <v>42660</v>
      </c>
      <c r="L113" s="13">
        <f t="shared" ref="L113" si="1236">K113+7</f>
        <v>42667</v>
      </c>
      <c r="M113" s="14">
        <f>L113+7</f>
        <v>42674</v>
      </c>
      <c r="N113" s="14">
        <f>M113+7</f>
        <v>42681</v>
      </c>
      <c r="O113" s="15">
        <f t="shared" ref="O113" si="1237">N113+7</f>
        <v>42688</v>
      </c>
      <c r="P113" s="15">
        <f t="shared" ref="P113" si="1238">O113+7</f>
        <v>42695</v>
      </c>
      <c r="Q113" s="15">
        <f t="shared" ref="Q113" si="1239">P113+7</f>
        <v>42702</v>
      </c>
      <c r="R113" s="15">
        <f t="shared" ref="R113" si="1240">Q113+7</f>
        <v>42709</v>
      </c>
      <c r="S113" s="15">
        <f t="shared" ref="S113" si="1241">R113+7</f>
        <v>42716</v>
      </c>
      <c r="T113" s="14">
        <f t="shared" ref="T113" si="1242">S113+7</f>
        <v>42723</v>
      </c>
      <c r="U113" s="13">
        <f t="shared" ref="U113" si="1243">T113+7</f>
        <v>42730</v>
      </c>
      <c r="V113" s="13">
        <f t="shared" ref="V113" si="1244">U113+7</f>
        <v>42737</v>
      </c>
      <c r="W113" s="14">
        <f t="shared" ref="W113" si="1245">V113+7</f>
        <v>42744</v>
      </c>
      <c r="X113" s="15">
        <f t="shared" ref="X113" si="1246">W113+7</f>
        <v>42751</v>
      </c>
      <c r="Y113" s="15">
        <f t="shared" ref="Y113" si="1247">X113+7</f>
        <v>42758</v>
      </c>
      <c r="Z113" s="15">
        <f t="shared" ref="Z113" si="1248">Y113+7</f>
        <v>42765</v>
      </c>
      <c r="AA113" s="14">
        <f t="shared" ref="AA113" si="1249">Z113+7</f>
        <v>42772</v>
      </c>
      <c r="AB113" s="14">
        <f t="shared" ref="AB113" si="1250">AA113+7</f>
        <v>42779</v>
      </c>
      <c r="AC113" s="14">
        <f>AB113+7</f>
        <v>42786</v>
      </c>
      <c r="AD113" s="13">
        <f>AC113+7</f>
        <v>42793</v>
      </c>
      <c r="AE113" s="15">
        <f>AD113+7</f>
        <v>42800</v>
      </c>
      <c r="AF113" s="15">
        <f>AE113+7</f>
        <v>42807</v>
      </c>
      <c r="AG113" s="15">
        <f t="shared" ref="AG113" si="1251">AF113+7</f>
        <v>42814</v>
      </c>
      <c r="AH113" s="15">
        <f t="shared" ref="AH113" si="1252">AG113+7</f>
        <v>42821</v>
      </c>
      <c r="AI113" s="15">
        <f t="shared" ref="AI113" si="1253">AH113+7</f>
        <v>42828</v>
      </c>
      <c r="AJ113" s="15">
        <f t="shared" ref="AJ113" si="1254">AI113+7</f>
        <v>42835</v>
      </c>
      <c r="AK113" s="15">
        <f t="shared" ref="AK113" si="1255">AJ113+7</f>
        <v>42842</v>
      </c>
      <c r="AL113" s="13">
        <f t="shared" ref="AL113" si="1256">AK113+7</f>
        <v>42849</v>
      </c>
      <c r="AM113" s="13">
        <f t="shared" ref="AM113" si="1257">AL113+7</f>
        <v>42856</v>
      </c>
      <c r="AN113" s="14">
        <f t="shared" ref="AN113" si="1258">AM113+7</f>
        <v>42863</v>
      </c>
      <c r="AO113" s="15">
        <f t="shared" ref="AO113" si="1259">AN113+7</f>
        <v>42870</v>
      </c>
      <c r="AP113" s="15">
        <f t="shared" ref="AP113" si="1260">AO113+7</f>
        <v>42877</v>
      </c>
      <c r="AQ113" s="15">
        <f t="shared" ref="AQ113" si="1261">AP113+7</f>
        <v>42884</v>
      </c>
      <c r="AR113" s="15">
        <f t="shared" ref="AR113" si="1262">AQ113+7</f>
        <v>42891</v>
      </c>
      <c r="AS113" s="15">
        <f t="shared" ref="AS113" si="1263">AR113+7</f>
        <v>42898</v>
      </c>
      <c r="AT113" s="15">
        <f t="shared" ref="AT113" si="1264">AS113+7</f>
        <v>42905</v>
      </c>
      <c r="AU113" s="15">
        <f t="shared" ref="AU113" si="1265">AT113+7</f>
        <v>42912</v>
      </c>
      <c r="AV113" s="15">
        <f t="shared" ref="AV113" si="1266">AU113+7</f>
        <v>42919</v>
      </c>
      <c r="AW113" s="16">
        <f t="shared" ref="AW113" si="1267">AV113+7</f>
        <v>42926</v>
      </c>
      <c r="AX113" s="17">
        <f t="shared" ref="AX113" si="1268">AW113+7</f>
        <v>42933</v>
      </c>
      <c r="AY113" s="13">
        <f t="shared" ref="AY113" si="1269">AX113+7</f>
        <v>42940</v>
      </c>
      <c r="AZ113" s="13">
        <f t="shared" ref="AZ113" si="1270">AY113+7</f>
        <v>42947</v>
      </c>
      <c r="BA113" s="13">
        <f t="shared" ref="BA113" si="1271">AZ113+7</f>
        <v>42954</v>
      </c>
      <c r="BB113" s="13">
        <f t="shared" ref="BB113" si="1272">BA113+7</f>
        <v>42961</v>
      </c>
      <c r="BC113" s="13">
        <f t="shared" ref="BC113" si="1273">BB113+7</f>
        <v>42968</v>
      </c>
      <c r="BD113" s="90">
        <f t="shared" ref="BD113" si="1274">BC113+7</f>
        <v>42975</v>
      </c>
      <c r="BE113" s="86">
        <f t="shared" ref="BE113" si="1275">BD113+7</f>
        <v>42982</v>
      </c>
      <c r="BF113" s="86">
        <f t="shared" ref="BF113" si="1276">BE113+7</f>
        <v>42989</v>
      </c>
      <c r="BG113" s="86">
        <f t="shared" ref="BG113" si="1277">BF113+7</f>
        <v>42996</v>
      </c>
      <c r="BH113" s="86">
        <f t="shared" ref="BH113" si="1278">BG113+7</f>
        <v>43003</v>
      </c>
      <c r="BI113" s="91">
        <f t="shared" ref="BI113" si="1279">BH113+7</f>
        <v>43010</v>
      </c>
      <c r="BJ113" s="91">
        <f t="shared" ref="BJ113" si="1280">BI113+7</f>
        <v>43017</v>
      </c>
      <c r="BK113" s="92">
        <f t="shared" ref="BK113" si="1281">BJ113+7</f>
        <v>43024</v>
      </c>
      <c r="BL113" s="93">
        <f>BK113+7</f>
        <v>43031</v>
      </c>
    </row>
    <row r="114" spans="1:64" ht="21" thickBot="1">
      <c r="A114" s="18"/>
      <c r="B114" s="19"/>
      <c r="C114" s="20" t="s">
        <v>4</v>
      </c>
      <c r="D114" s="21"/>
      <c r="E114" s="22" t="s">
        <v>5</v>
      </c>
      <c r="F114" s="22"/>
      <c r="G114" s="23"/>
      <c r="H114" s="23"/>
      <c r="I114" s="24" t="s">
        <v>6</v>
      </c>
      <c r="J114" s="24"/>
      <c r="K114" s="25"/>
      <c r="L114" s="26"/>
      <c r="M114" s="25"/>
      <c r="N114" s="22" t="s">
        <v>7</v>
      </c>
      <c r="O114" s="22"/>
      <c r="P114" s="23"/>
      <c r="Q114" s="23"/>
      <c r="R114" s="22" t="s">
        <v>8</v>
      </c>
      <c r="S114" s="22"/>
      <c r="T114" s="21"/>
      <c r="U114" s="27"/>
      <c r="V114" s="28" t="s">
        <v>9</v>
      </c>
      <c r="W114" s="25"/>
      <c r="X114" s="24"/>
      <c r="Y114" s="23"/>
      <c r="Z114" s="29"/>
      <c r="AA114" s="29" t="s">
        <v>10</v>
      </c>
      <c r="AB114" s="21"/>
      <c r="AC114" s="22"/>
      <c r="AD114" s="27"/>
      <c r="AE114" s="30" t="s">
        <v>11</v>
      </c>
      <c r="AF114" s="29"/>
      <c r="AG114" s="23"/>
      <c r="AH114" s="23"/>
      <c r="AI114" s="24" t="s">
        <v>12</v>
      </c>
      <c r="AJ114" s="24"/>
      <c r="AK114" s="24"/>
      <c r="AL114" s="27"/>
      <c r="AM114" s="26" t="s">
        <v>13</v>
      </c>
      <c r="AN114" s="25"/>
      <c r="AO114" s="23"/>
      <c r="AP114" s="23"/>
      <c r="AQ114" s="23"/>
      <c r="AR114" s="24" t="s">
        <v>14</v>
      </c>
      <c r="AS114" s="24"/>
      <c r="AT114" s="23"/>
      <c r="AU114" s="23"/>
      <c r="AV114" s="30" t="s">
        <v>15</v>
      </c>
      <c r="AW114" s="31"/>
      <c r="AX114" s="32"/>
      <c r="AY114" s="27"/>
      <c r="AZ114" s="27"/>
      <c r="BA114" s="26" t="s">
        <v>16</v>
      </c>
      <c r="BB114" s="20"/>
      <c r="BC114" s="26"/>
      <c r="BD114" s="108"/>
      <c r="BE114" s="103"/>
      <c r="BF114" s="103"/>
      <c r="BG114" s="102" t="s">
        <v>16</v>
      </c>
      <c r="BH114" s="96"/>
      <c r="BI114" s="97"/>
      <c r="BJ114" s="97"/>
      <c r="BK114" s="107" t="s">
        <v>58</v>
      </c>
      <c r="BL114" s="109"/>
    </row>
    <row r="115" spans="1:64" s="38" customFormat="1" ht="21.6" thickTop="1" thickBot="1">
      <c r="A115" s="33" t="s">
        <v>17</v>
      </c>
      <c r="B115" s="34"/>
      <c r="C115" s="35" t="s">
        <v>18</v>
      </c>
      <c r="D115" s="35">
        <v>1</v>
      </c>
      <c r="E115" s="35">
        <f>+D115+1</f>
        <v>2</v>
      </c>
      <c r="F115" s="35">
        <f t="shared" ref="F115:F116" si="1282">E115+1</f>
        <v>3</v>
      </c>
      <c r="G115" s="35">
        <f t="shared" ref="G115:G116" si="1283">F115+1</f>
        <v>4</v>
      </c>
      <c r="H115" s="35">
        <f t="shared" ref="H115:H116" si="1284">G115+1</f>
        <v>5</v>
      </c>
      <c r="I115" s="35">
        <f t="shared" ref="I115:I116" si="1285">H115+1</f>
        <v>6</v>
      </c>
      <c r="J115" s="35">
        <f t="shared" ref="J115:J116" si="1286">I115+1</f>
        <v>7</v>
      </c>
      <c r="K115" s="35">
        <f t="shared" ref="K115:K116" si="1287">J115+1</f>
        <v>8</v>
      </c>
      <c r="L115" s="35" t="s">
        <v>18</v>
      </c>
      <c r="M115" s="35">
        <f>K115+1</f>
        <v>9</v>
      </c>
      <c r="N115" s="35">
        <f t="shared" ref="N115:N116" si="1288">M115+1</f>
        <v>10</v>
      </c>
      <c r="O115" s="35">
        <f t="shared" ref="O115" si="1289">N115+1</f>
        <v>11</v>
      </c>
      <c r="P115" s="35">
        <f t="shared" ref="P115" si="1290">O115+1</f>
        <v>12</v>
      </c>
      <c r="Q115" s="35">
        <f t="shared" ref="Q115:Q116" si="1291">P115+1</f>
        <v>13</v>
      </c>
      <c r="R115" s="35">
        <f t="shared" ref="R115" si="1292">Q115+1</f>
        <v>14</v>
      </c>
      <c r="S115" s="35">
        <f t="shared" ref="S115" si="1293">R115+1</f>
        <v>15</v>
      </c>
      <c r="T115" s="35">
        <f t="shared" ref="T115" si="1294">S115+1</f>
        <v>16</v>
      </c>
      <c r="U115" s="35" t="s">
        <v>18</v>
      </c>
      <c r="V115" s="35" t="s">
        <v>18</v>
      </c>
      <c r="W115" s="35">
        <f>+T115+1</f>
        <v>17</v>
      </c>
      <c r="X115" s="35">
        <f t="shared" ref="X115" si="1295">W115+1</f>
        <v>18</v>
      </c>
      <c r="Y115" s="35">
        <f t="shared" ref="Y115" si="1296">X115+1</f>
        <v>19</v>
      </c>
      <c r="Z115" s="35">
        <f t="shared" ref="Z115" si="1297">Y115+1</f>
        <v>20</v>
      </c>
      <c r="AA115" s="35">
        <f t="shared" ref="AA115" si="1298">Z115+1</f>
        <v>21</v>
      </c>
      <c r="AB115" s="35">
        <f t="shared" ref="AB115:AB116" si="1299">AA115+1</f>
        <v>22</v>
      </c>
      <c r="AC115" s="35">
        <f t="shared" ref="AC115:AC116" si="1300">AB115+1</f>
        <v>23</v>
      </c>
      <c r="AD115" s="35" t="s">
        <v>18</v>
      </c>
      <c r="AE115" s="35">
        <f>AC115+1</f>
        <v>24</v>
      </c>
      <c r="AF115" s="35">
        <f t="shared" ref="AF115:AF116" si="1301">AE115+1</f>
        <v>25</v>
      </c>
      <c r="AG115" s="35">
        <f t="shared" ref="AG115:AG116" si="1302">AF115+1</f>
        <v>26</v>
      </c>
      <c r="AH115" s="35">
        <f t="shared" ref="AH115:AH116" si="1303">AG115+1</f>
        <v>27</v>
      </c>
      <c r="AI115" s="35">
        <f t="shared" ref="AI115:AI116" si="1304">AH115+1</f>
        <v>28</v>
      </c>
      <c r="AJ115" s="35">
        <f t="shared" ref="AJ115:AJ116" si="1305">AI115+1</f>
        <v>29</v>
      </c>
      <c r="AK115" s="35">
        <f t="shared" ref="AK115:AK116" si="1306">AJ115+1</f>
        <v>30</v>
      </c>
      <c r="AL115" s="35" t="s">
        <v>18</v>
      </c>
      <c r="AM115" s="35" t="s">
        <v>18</v>
      </c>
      <c r="AN115" s="35">
        <f>+AK115+1</f>
        <v>31</v>
      </c>
      <c r="AO115" s="35">
        <f t="shared" ref="AO115" si="1307">AN115+1</f>
        <v>32</v>
      </c>
      <c r="AP115" s="35">
        <f t="shared" ref="AP115" si="1308">AO115+1</f>
        <v>33</v>
      </c>
      <c r="AQ115" s="35">
        <f t="shared" ref="AQ115" si="1309">+AP115+1</f>
        <v>34</v>
      </c>
      <c r="AR115" s="35">
        <f t="shared" ref="AR115" si="1310">+AQ115+1</f>
        <v>35</v>
      </c>
      <c r="AS115" s="35">
        <f t="shared" ref="AS115" si="1311">+AR115+1</f>
        <v>36</v>
      </c>
      <c r="AT115" s="35">
        <f t="shared" ref="AT115" si="1312">+AS115+1</f>
        <v>37</v>
      </c>
      <c r="AU115" s="35">
        <f t="shared" ref="AU115" si="1313">+AT115+1</f>
        <v>38</v>
      </c>
      <c r="AV115" s="35">
        <f t="shared" ref="AV115" si="1314">+AU115+1</f>
        <v>39</v>
      </c>
      <c r="AW115" s="36">
        <f t="shared" ref="AW115" si="1315">+AV115+1</f>
        <v>40</v>
      </c>
      <c r="AX115" s="37" t="s">
        <v>18</v>
      </c>
      <c r="AY115" s="35" t="s">
        <v>18</v>
      </c>
      <c r="AZ115" s="35" t="s">
        <v>18</v>
      </c>
      <c r="BA115" s="35" t="s">
        <v>18</v>
      </c>
      <c r="BB115" s="35" t="s">
        <v>18</v>
      </c>
      <c r="BC115" s="35" t="s">
        <v>18</v>
      </c>
      <c r="BD115" s="114" t="s">
        <v>18</v>
      </c>
      <c r="BE115" s="112" t="s">
        <v>18</v>
      </c>
      <c r="BF115" s="112" t="s">
        <v>18</v>
      </c>
      <c r="BG115" s="112" t="s">
        <v>18</v>
      </c>
      <c r="BH115" s="112" t="s">
        <v>18</v>
      </c>
      <c r="BI115" s="115">
        <v>0</v>
      </c>
      <c r="BJ115" s="115">
        <v>1</v>
      </c>
      <c r="BK115" s="116">
        <f>+BJ115+1</f>
        <v>2</v>
      </c>
      <c r="BL115" s="117">
        <f>+BK115+1</f>
        <v>3</v>
      </c>
    </row>
    <row r="116" spans="1:64" s="38" customFormat="1" ht="21.6" thickTop="1" thickBot="1">
      <c r="A116" s="6" t="s">
        <v>19</v>
      </c>
      <c r="B116" s="7"/>
      <c r="C116" s="8" t="s">
        <v>18</v>
      </c>
      <c r="D116" s="354">
        <v>1</v>
      </c>
      <c r="E116" s="354">
        <f t="shared" ref="E116" si="1316">D116+1</f>
        <v>2</v>
      </c>
      <c r="F116" s="354">
        <f t="shared" si="1282"/>
        <v>3</v>
      </c>
      <c r="G116" s="354">
        <f t="shared" si="1283"/>
        <v>4</v>
      </c>
      <c r="H116" s="354">
        <f t="shared" si="1284"/>
        <v>5</v>
      </c>
      <c r="I116" s="354">
        <f t="shared" si="1285"/>
        <v>6</v>
      </c>
      <c r="J116" s="354">
        <f t="shared" si="1286"/>
        <v>7</v>
      </c>
      <c r="K116" s="355">
        <f t="shared" si="1287"/>
        <v>8</v>
      </c>
      <c r="L116" s="8" t="s">
        <v>18</v>
      </c>
      <c r="M116" s="372">
        <f>K116+1</f>
        <v>9</v>
      </c>
      <c r="N116" s="371">
        <f t="shared" si="1288"/>
        <v>10</v>
      </c>
      <c r="O116" s="351">
        <v>1</v>
      </c>
      <c r="P116" s="351">
        <f>+O116+1</f>
        <v>2</v>
      </c>
      <c r="Q116" s="351">
        <f t="shared" si="1291"/>
        <v>3</v>
      </c>
      <c r="R116" s="351">
        <f>Q116+1</f>
        <v>4</v>
      </c>
      <c r="S116" s="351">
        <f>R116+1</f>
        <v>5</v>
      </c>
      <c r="T116" s="352">
        <f>S116+1</f>
        <v>6</v>
      </c>
      <c r="U116" s="8" t="s">
        <v>18</v>
      </c>
      <c r="V116" s="8" t="s">
        <v>18</v>
      </c>
      <c r="W116" s="351">
        <f>+T116+1</f>
        <v>7</v>
      </c>
      <c r="X116" s="351">
        <f>W116+1</f>
        <v>8</v>
      </c>
      <c r="Y116" s="351">
        <f>X116+1</f>
        <v>9</v>
      </c>
      <c r="Z116" s="352">
        <f>Y116+1</f>
        <v>10</v>
      </c>
      <c r="AA116" s="354">
        <v>1</v>
      </c>
      <c r="AB116" s="354">
        <f t="shared" si="1299"/>
        <v>2</v>
      </c>
      <c r="AC116" s="355">
        <f t="shared" si="1300"/>
        <v>3</v>
      </c>
      <c r="AD116" s="8" t="s">
        <v>18</v>
      </c>
      <c r="AE116" s="354">
        <f>AC116+1</f>
        <v>4</v>
      </c>
      <c r="AF116" s="354">
        <f t="shared" si="1301"/>
        <v>5</v>
      </c>
      <c r="AG116" s="354">
        <f t="shared" si="1302"/>
        <v>6</v>
      </c>
      <c r="AH116" s="354">
        <f t="shared" si="1303"/>
        <v>7</v>
      </c>
      <c r="AI116" s="354">
        <f t="shared" si="1304"/>
        <v>8</v>
      </c>
      <c r="AJ116" s="354">
        <f t="shared" si="1305"/>
        <v>9</v>
      </c>
      <c r="AK116" s="355">
        <f t="shared" si="1306"/>
        <v>10</v>
      </c>
      <c r="AL116" s="8" t="s">
        <v>18</v>
      </c>
      <c r="AM116" s="8" t="s">
        <v>18</v>
      </c>
      <c r="AN116" s="351">
        <v>1</v>
      </c>
      <c r="AO116" s="351">
        <f>AN116+1</f>
        <v>2</v>
      </c>
      <c r="AP116" s="351">
        <f>AO116+1</f>
        <v>3</v>
      </c>
      <c r="AQ116" s="351">
        <f t="shared" ref="AQ116" si="1317">AP116+1</f>
        <v>4</v>
      </c>
      <c r="AR116" s="351">
        <f t="shared" ref="AR116" si="1318">AQ116+1</f>
        <v>5</v>
      </c>
      <c r="AS116" s="351">
        <f t="shared" ref="AS116" si="1319">AR116+1</f>
        <v>6</v>
      </c>
      <c r="AT116" s="351">
        <f t="shared" ref="AT116" si="1320">AS116+1</f>
        <v>7</v>
      </c>
      <c r="AU116" s="351">
        <f t="shared" ref="AU116" si="1321">AT116+1</f>
        <v>8</v>
      </c>
      <c r="AV116" s="351">
        <f t="shared" ref="AV116" si="1322">AU116+1</f>
        <v>9</v>
      </c>
      <c r="AW116" s="375">
        <f t="shared" ref="AW116" si="1323">AV116+1</f>
        <v>10</v>
      </c>
      <c r="AX116" s="114" t="s">
        <v>18</v>
      </c>
      <c r="AY116" s="114" t="s">
        <v>18</v>
      </c>
      <c r="AZ116" s="114" t="s">
        <v>18</v>
      </c>
      <c r="BA116" s="114" t="s">
        <v>18</v>
      </c>
      <c r="BB116" s="114" t="s">
        <v>18</v>
      </c>
      <c r="BC116" s="114" t="s">
        <v>18</v>
      </c>
      <c r="BD116" s="114" t="s">
        <v>18</v>
      </c>
      <c r="BE116" s="112" t="s">
        <v>18</v>
      </c>
      <c r="BF116" s="112" t="s">
        <v>18</v>
      </c>
      <c r="BG116" s="112" t="s">
        <v>18</v>
      </c>
      <c r="BH116" s="112" t="s">
        <v>18</v>
      </c>
      <c r="BI116" s="115" t="s">
        <v>18</v>
      </c>
      <c r="BJ116" s="115" t="s">
        <v>18</v>
      </c>
      <c r="BK116" s="116" t="s">
        <v>18</v>
      </c>
      <c r="BL116" s="117" t="s">
        <v>18</v>
      </c>
    </row>
    <row r="117" spans="1:64" ht="21.6" thickTop="1">
      <c r="A117" s="325" t="s">
        <v>104</v>
      </c>
      <c r="B117" s="49" t="s">
        <v>55</v>
      </c>
      <c r="C117" s="50" t="s">
        <v>20</v>
      </c>
      <c r="D117" s="277"/>
      <c r="E117" s="277"/>
      <c r="F117" s="277"/>
      <c r="G117" s="277"/>
      <c r="H117" s="277"/>
      <c r="I117" s="277"/>
      <c r="J117" s="277"/>
      <c r="K117" s="277"/>
      <c r="L117" s="125" t="s">
        <v>60</v>
      </c>
      <c r="M117" s="277"/>
      <c r="N117" s="277"/>
      <c r="O117" s="277"/>
      <c r="P117" s="277"/>
      <c r="Q117" s="277"/>
      <c r="R117" s="277"/>
      <c r="S117" s="277"/>
      <c r="T117" s="277"/>
      <c r="U117" s="126" t="s">
        <v>27</v>
      </c>
      <c r="V117" s="125" t="s">
        <v>60</v>
      </c>
      <c r="W117" s="277"/>
      <c r="X117" s="277"/>
      <c r="Y117" s="277"/>
      <c r="Z117" s="277"/>
      <c r="AA117" s="277"/>
      <c r="AB117" s="277"/>
      <c r="AC117" s="277"/>
      <c r="AD117" s="125" t="s">
        <v>60</v>
      </c>
      <c r="AE117" s="277"/>
      <c r="AF117" s="277"/>
      <c r="AG117" s="277"/>
      <c r="AH117" s="277"/>
      <c r="AI117" s="277"/>
      <c r="AJ117" s="277"/>
      <c r="AK117" s="53" t="s">
        <v>27</v>
      </c>
      <c r="AL117" s="125" t="s">
        <v>60</v>
      </c>
      <c r="AM117" s="125" t="s">
        <v>60</v>
      </c>
      <c r="AN117" s="241"/>
      <c r="AO117" s="241"/>
      <c r="AP117" s="360"/>
      <c r="AQ117" s="360"/>
      <c r="AR117" s="235" t="s">
        <v>27</v>
      </c>
      <c r="AS117" s="124"/>
      <c r="AT117" s="124"/>
      <c r="AU117" s="124"/>
      <c r="AV117" s="124"/>
      <c r="AW117" s="124"/>
      <c r="AX117" s="125" t="s">
        <v>60</v>
      </c>
      <c r="AY117" s="125" t="s">
        <v>60</v>
      </c>
      <c r="AZ117" s="125" t="s">
        <v>60</v>
      </c>
      <c r="BA117" s="125" t="s">
        <v>60</v>
      </c>
      <c r="BB117" s="125" t="s">
        <v>60</v>
      </c>
      <c r="BC117" s="125" t="s">
        <v>60</v>
      </c>
      <c r="BD117" s="125" t="s">
        <v>60</v>
      </c>
      <c r="BE117" s="125" t="s">
        <v>60</v>
      </c>
      <c r="BF117" s="125" t="s">
        <v>60</v>
      </c>
      <c r="BG117" s="125" t="s">
        <v>60</v>
      </c>
      <c r="BH117" s="125" t="s">
        <v>60</v>
      </c>
      <c r="BI117" s="128"/>
      <c r="BJ117" s="128"/>
      <c r="BK117" s="129"/>
      <c r="BL117" s="130"/>
    </row>
    <row r="118" spans="1:64" ht="20.399999999999999">
      <c r="A118" s="48"/>
      <c r="B118" s="49" t="s">
        <v>28</v>
      </c>
      <c r="C118" s="50" t="s">
        <v>20</v>
      </c>
      <c r="D118" s="285"/>
      <c r="E118" s="285"/>
      <c r="F118" s="285"/>
      <c r="G118" s="285"/>
      <c r="H118" s="285"/>
      <c r="I118" s="285"/>
      <c r="J118" s="285"/>
      <c r="K118" s="285"/>
      <c r="L118" s="125" t="s">
        <v>60</v>
      </c>
      <c r="M118" s="285"/>
      <c r="N118" s="285"/>
      <c r="O118" s="285"/>
      <c r="P118" s="285"/>
      <c r="Q118" s="285"/>
      <c r="R118" s="285"/>
      <c r="S118" s="285"/>
      <c r="T118" s="285"/>
      <c r="U118" s="125" t="s">
        <v>60</v>
      </c>
      <c r="V118" s="125" t="s">
        <v>60</v>
      </c>
      <c r="W118" s="285"/>
      <c r="X118" s="285"/>
      <c r="Y118" s="285"/>
      <c r="Z118" s="285"/>
      <c r="AA118" s="285"/>
      <c r="AB118" s="285"/>
      <c r="AC118" s="285"/>
      <c r="AD118" s="125" t="s">
        <v>60</v>
      </c>
      <c r="AE118" s="285"/>
      <c r="AF118" s="285"/>
      <c r="AG118" s="285"/>
      <c r="AH118" s="285"/>
      <c r="AI118" s="285"/>
      <c r="AJ118" s="285"/>
      <c r="AK118" s="285"/>
      <c r="AL118" s="125" t="s">
        <v>60</v>
      </c>
      <c r="AM118" s="125" t="s">
        <v>60</v>
      </c>
      <c r="AN118" s="242"/>
      <c r="AO118" s="242"/>
      <c r="AP118" s="335"/>
      <c r="AQ118" s="335"/>
      <c r="AR118" s="282"/>
      <c r="AS118" s="124"/>
      <c r="AT118" s="124"/>
      <c r="AU118" s="124"/>
      <c r="AV118" s="124"/>
      <c r="AW118" s="124"/>
      <c r="AX118" s="125" t="s">
        <v>60</v>
      </c>
      <c r="AY118" s="125" t="s">
        <v>60</v>
      </c>
      <c r="AZ118" s="125" t="s">
        <v>60</v>
      </c>
      <c r="BA118" s="125" t="s">
        <v>60</v>
      </c>
      <c r="BB118" s="125" t="s">
        <v>60</v>
      </c>
      <c r="BC118" s="125" t="s">
        <v>60</v>
      </c>
      <c r="BD118" s="125" t="s">
        <v>60</v>
      </c>
      <c r="BE118" s="125" t="s">
        <v>60</v>
      </c>
      <c r="BF118" s="125" t="s">
        <v>60</v>
      </c>
      <c r="BG118" s="125" t="s">
        <v>60</v>
      </c>
      <c r="BH118" s="125" t="s">
        <v>60</v>
      </c>
      <c r="BI118" s="128"/>
      <c r="BJ118" s="128"/>
      <c r="BK118" s="129"/>
      <c r="BL118" s="130"/>
    </row>
    <row r="119" spans="1:64" ht="20.399999999999999">
      <c r="A119" s="48"/>
      <c r="B119" s="49" t="s">
        <v>29</v>
      </c>
      <c r="C119" s="50" t="s">
        <v>20</v>
      </c>
      <c r="D119" s="285"/>
      <c r="E119" s="285"/>
      <c r="F119" s="285"/>
      <c r="G119" s="285"/>
      <c r="H119" s="285"/>
      <c r="I119" s="285"/>
      <c r="J119" s="285"/>
      <c r="K119" s="285"/>
      <c r="L119" s="125" t="s">
        <v>60</v>
      </c>
      <c r="M119" s="285"/>
      <c r="N119" s="285"/>
      <c r="O119" s="285"/>
      <c r="P119" s="285"/>
      <c r="Q119" s="285"/>
      <c r="R119" s="285"/>
      <c r="S119" s="285"/>
      <c r="T119" s="285"/>
      <c r="U119" s="125" t="s">
        <v>60</v>
      </c>
      <c r="V119" s="125" t="s">
        <v>60</v>
      </c>
      <c r="W119" s="285"/>
      <c r="X119" s="285"/>
      <c r="Y119" s="285"/>
      <c r="Z119" s="285"/>
      <c r="AA119" s="285"/>
      <c r="AB119" s="285"/>
      <c r="AC119" s="285"/>
      <c r="AD119" s="125" t="s">
        <v>60</v>
      </c>
      <c r="AE119" s="285"/>
      <c r="AF119" s="285"/>
      <c r="AG119" s="285"/>
      <c r="AH119" s="285"/>
      <c r="AI119" s="285"/>
      <c r="AJ119" s="285"/>
      <c r="AK119" s="285"/>
      <c r="AL119" s="125" t="s">
        <v>60</v>
      </c>
      <c r="AM119" s="125" t="s">
        <v>60</v>
      </c>
      <c r="AN119" s="242"/>
      <c r="AO119" s="242"/>
      <c r="AP119" s="335"/>
      <c r="AQ119" s="335"/>
      <c r="AR119" s="282"/>
      <c r="AS119" s="124"/>
      <c r="AT119" s="124"/>
      <c r="AU119" s="124"/>
      <c r="AV119" s="124"/>
      <c r="AW119" s="124"/>
      <c r="AX119" s="125" t="s">
        <v>60</v>
      </c>
      <c r="AY119" s="125" t="s">
        <v>60</v>
      </c>
      <c r="AZ119" s="125" t="s">
        <v>60</v>
      </c>
      <c r="BA119" s="125" t="s">
        <v>60</v>
      </c>
      <c r="BB119" s="125" t="s">
        <v>60</v>
      </c>
      <c r="BC119" s="125" t="s">
        <v>60</v>
      </c>
      <c r="BD119" s="125" t="s">
        <v>60</v>
      </c>
      <c r="BE119" s="125" t="s">
        <v>60</v>
      </c>
      <c r="BF119" s="125" t="s">
        <v>60</v>
      </c>
      <c r="BG119" s="125" t="s">
        <v>60</v>
      </c>
      <c r="BH119" s="125" t="s">
        <v>60</v>
      </c>
      <c r="BI119" s="128"/>
      <c r="BJ119" s="128"/>
      <c r="BK119" s="129"/>
      <c r="BL119" s="130"/>
    </row>
    <row r="120" spans="1:64" ht="20.399999999999999">
      <c r="A120" s="48"/>
      <c r="B120" s="49" t="s">
        <v>30</v>
      </c>
      <c r="C120" s="50" t="s">
        <v>20</v>
      </c>
      <c r="D120" s="285"/>
      <c r="E120" s="285"/>
      <c r="F120" s="285"/>
      <c r="G120" s="285"/>
      <c r="H120" s="285"/>
      <c r="I120" s="285"/>
      <c r="J120" s="285"/>
      <c r="K120" s="285"/>
      <c r="L120" s="125" t="s">
        <v>60</v>
      </c>
      <c r="M120" s="285"/>
      <c r="N120" s="285"/>
      <c r="O120" s="285"/>
      <c r="P120" s="285"/>
      <c r="Q120" s="285"/>
      <c r="R120" s="285"/>
      <c r="S120" s="285"/>
      <c r="T120" s="285"/>
      <c r="U120" s="125" t="s">
        <v>60</v>
      </c>
      <c r="V120" s="125" t="s">
        <v>60</v>
      </c>
      <c r="W120" s="285"/>
      <c r="X120" s="285"/>
      <c r="Y120" s="285"/>
      <c r="Z120" s="285"/>
      <c r="AA120" s="285"/>
      <c r="AB120" s="285"/>
      <c r="AC120" s="285"/>
      <c r="AD120" s="125" t="s">
        <v>60</v>
      </c>
      <c r="AE120" s="285"/>
      <c r="AF120" s="285"/>
      <c r="AG120" s="285"/>
      <c r="AH120" s="285"/>
      <c r="AI120" s="285"/>
      <c r="AJ120" s="285"/>
      <c r="AK120" s="285"/>
      <c r="AL120" s="126" t="s">
        <v>27</v>
      </c>
      <c r="AM120" s="125" t="s">
        <v>60</v>
      </c>
      <c r="AN120" s="242"/>
      <c r="AO120" s="242"/>
      <c r="AP120" s="252" t="s">
        <v>27</v>
      </c>
      <c r="AQ120" s="361"/>
      <c r="AR120" s="282"/>
      <c r="AS120" s="124"/>
      <c r="AT120" s="124"/>
      <c r="AU120" s="124"/>
      <c r="AV120" s="124"/>
      <c r="AW120" s="124"/>
      <c r="AX120" s="125" t="s">
        <v>60</v>
      </c>
      <c r="AY120" s="125" t="s">
        <v>60</v>
      </c>
      <c r="AZ120" s="125" t="s">
        <v>60</v>
      </c>
      <c r="BA120" s="125" t="s">
        <v>60</v>
      </c>
      <c r="BB120" s="125" t="s">
        <v>60</v>
      </c>
      <c r="BC120" s="125" t="s">
        <v>60</v>
      </c>
      <c r="BD120" s="125" t="s">
        <v>60</v>
      </c>
      <c r="BE120" s="125" t="s">
        <v>60</v>
      </c>
      <c r="BF120" s="125" t="s">
        <v>60</v>
      </c>
      <c r="BG120" s="125" t="s">
        <v>60</v>
      </c>
      <c r="BH120" s="125" t="s">
        <v>60</v>
      </c>
      <c r="BI120" s="128"/>
      <c r="BJ120" s="128"/>
      <c r="BK120" s="129"/>
      <c r="BL120" s="130"/>
    </row>
    <row r="121" spans="1:64" ht="21" thickBot="1">
      <c r="A121" s="48"/>
      <c r="B121" s="49" t="s">
        <v>32</v>
      </c>
      <c r="C121" s="50" t="s">
        <v>20</v>
      </c>
      <c r="D121" s="56"/>
      <c r="E121" s="350" t="s">
        <v>168</v>
      </c>
      <c r="F121" s="294"/>
      <c r="G121" s="294"/>
      <c r="H121" s="294"/>
      <c r="I121" s="294"/>
      <c r="J121" s="294"/>
      <c r="K121" s="294"/>
      <c r="L121" s="140" t="s">
        <v>60</v>
      </c>
      <c r="M121" s="294"/>
      <c r="N121" s="294"/>
      <c r="O121" s="294"/>
      <c r="P121" s="294"/>
      <c r="Q121" s="294"/>
      <c r="R121" s="294"/>
      <c r="S121" s="294"/>
      <c r="T121" s="294"/>
      <c r="U121" s="125" t="s">
        <v>60</v>
      </c>
      <c r="V121" s="125" t="s">
        <v>60</v>
      </c>
      <c r="W121" s="294"/>
      <c r="X121" s="294"/>
      <c r="Y121" s="294"/>
      <c r="Z121" s="294"/>
      <c r="AA121" s="294"/>
      <c r="AB121" s="294"/>
      <c r="AC121" s="294"/>
      <c r="AD121" s="140" t="s">
        <v>60</v>
      </c>
      <c r="AE121" s="294"/>
      <c r="AF121" s="294"/>
      <c r="AG121" s="294"/>
      <c r="AH121" s="294"/>
      <c r="AI121" s="294"/>
      <c r="AJ121" s="307" t="s">
        <v>27</v>
      </c>
      <c r="AK121" s="308"/>
      <c r="AL121" s="140" t="s">
        <v>60</v>
      </c>
      <c r="AM121" s="238" t="s">
        <v>27</v>
      </c>
      <c r="AN121" s="243"/>
      <c r="AO121" s="243"/>
      <c r="AP121" s="140" t="s">
        <v>60</v>
      </c>
      <c r="AQ121" s="362"/>
      <c r="AR121" s="283"/>
      <c r="AS121" s="139"/>
      <c r="AT121" s="139"/>
      <c r="AU121" s="139"/>
      <c r="AV121" s="139"/>
      <c r="AW121" s="139"/>
      <c r="AX121" s="140" t="s">
        <v>60</v>
      </c>
      <c r="AY121" s="140" t="s">
        <v>60</v>
      </c>
      <c r="AZ121" s="140" t="s">
        <v>60</v>
      </c>
      <c r="BA121" s="140" t="s">
        <v>60</v>
      </c>
      <c r="BB121" s="140" t="s">
        <v>60</v>
      </c>
      <c r="BC121" s="140" t="s">
        <v>60</v>
      </c>
      <c r="BD121" s="140" t="s">
        <v>60</v>
      </c>
      <c r="BE121" s="140" t="s">
        <v>60</v>
      </c>
      <c r="BF121" s="140" t="s">
        <v>60</v>
      </c>
      <c r="BG121" s="140" t="s">
        <v>60</v>
      </c>
      <c r="BH121" s="140" t="s">
        <v>60</v>
      </c>
      <c r="BI121" s="141"/>
      <c r="BJ121" s="141"/>
      <c r="BK121" s="142"/>
      <c r="BL121" s="143"/>
    </row>
    <row r="122" spans="1:64" ht="21.6" thickTop="1" thickBot="1">
      <c r="A122" s="387"/>
      <c r="B122" s="388"/>
      <c r="C122" s="388"/>
      <c r="D122" s="388"/>
      <c r="E122" s="388"/>
      <c r="F122" s="388"/>
      <c r="G122" s="388"/>
      <c r="H122" s="388"/>
      <c r="I122" s="388"/>
      <c r="J122" s="388"/>
      <c r="K122" s="388"/>
      <c r="L122" s="388"/>
      <c r="M122" s="388"/>
      <c r="N122" s="388"/>
      <c r="O122" s="388"/>
      <c r="P122" s="388"/>
      <c r="Q122" s="388"/>
      <c r="R122" s="388"/>
      <c r="S122" s="388"/>
      <c r="T122" s="388"/>
      <c r="U122" s="388"/>
      <c r="V122" s="388"/>
      <c r="W122" s="388"/>
      <c r="X122" s="388"/>
      <c r="Y122" s="388"/>
      <c r="Z122" s="388"/>
      <c r="AA122" s="388"/>
      <c r="AB122" s="388"/>
      <c r="AC122" s="388"/>
      <c r="AD122" s="388"/>
      <c r="AE122" s="388"/>
      <c r="AF122" s="388"/>
      <c r="AG122" s="388"/>
      <c r="AH122" s="388"/>
      <c r="AI122" s="388"/>
      <c r="AJ122" s="388"/>
      <c r="AK122" s="388"/>
      <c r="AL122" s="388"/>
      <c r="AM122" s="388"/>
      <c r="AN122" s="388"/>
      <c r="AO122" s="388"/>
      <c r="AP122" s="388"/>
      <c r="AQ122" s="388"/>
      <c r="AR122" s="388"/>
      <c r="AS122" s="388"/>
      <c r="AT122" s="388"/>
      <c r="AU122" s="388"/>
      <c r="AV122" s="388"/>
      <c r="AW122" s="388"/>
      <c r="AX122" s="388"/>
      <c r="AY122" s="388"/>
      <c r="AZ122" s="388"/>
      <c r="BA122" s="388"/>
      <c r="BB122" s="388"/>
      <c r="BC122" s="388"/>
      <c r="BD122" s="388"/>
      <c r="BE122" s="388"/>
      <c r="BF122" s="388"/>
      <c r="BG122" s="388"/>
      <c r="BH122" s="388"/>
      <c r="BI122" s="388"/>
      <c r="BJ122" s="388"/>
      <c r="BK122" s="388"/>
      <c r="BL122" s="388"/>
    </row>
    <row r="123" spans="1:64" ht="31.2" thickTop="1" thickBot="1">
      <c r="A123" s="205"/>
      <c r="B123" s="210" t="s">
        <v>80</v>
      </c>
      <c r="C123" s="207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10" t="s">
        <v>160</v>
      </c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8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9"/>
      <c r="AR123" s="206"/>
      <c r="AS123" s="3" t="s">
        <v>1</v>
      </c>
      <c r="AT123" s="209"/>
      <c r="AU123" s="209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</row>
    <row r="124" spans="1:64" ht="21.6" thickTop="1" thickBot="1">
      <c r="A124" s="6" t="s">
        <v>2</v>
      </c>
      <c r="B124" s="7"/>
      <c r="C124" s="8">
        <v>34</v>
      </c>
      <c r="D124" s="9">
        <f t="shared" ref="D124" si="1324">C124+1</f>
        <v>35</v>
      </c>
      <c r="E124" s="10">
        <f t="shared" ref="E124" si="1325">D124+1</f>
        <v>36</v>
      </c>
      <c r="F124" s="10">
        <f t="shared" ref="F124" si="1326">E124+1</f>
        <v>37</v>
      </c>
      <c r="G124" s="10">
        <f t="shared" ref="G124" si="1327">F124+1</f>
        <v>38</v>
      </c>
      <c r="H124" s="10">
        <f t="shared" ref="H124" si="1328">G124+1</f>
        <v>39</v>
      </c>
      <c r="I124" s="10">
        <f t="shared" ref="I124" si="1329">H124+1</f>
        <v>40</v>
      </c>
      <c r="J124" s="10">
        <f t="shared" ref="J124" si="1330">I124+1</f>
        <v>41</v>
      </c>
      <c r="K124" s="9">
        <f t="shared" ref="K124" si="1331">J124+1</f>
        <v>42</v>
      </c>
      <c r="L124" s="8">
        <f t="shared" ref="L124" si="1332">K124+1</f>
        <v>43</v>
      </c>
      <c r="M124" s="9">
        <f>L124+1</f>
        <v>44</v>
      </c>
      <c r="N124" s="9">
        <f>M124+1</f>
        <v>45</v>
      </c>
      <c r="O124" s="10">
        <f t="shared" ref="O124" si="1333">N124+1</f>
        <v>46</v>
      </c>
      <c r="P124" s="10">
        <f t="shared" ref="P124" si="1334">O124+1</f>
        <v>47</v>
      </c>
      <c r="Q124" s="10">
        <f t="shared" ref="Q124" si="1335">P124+1</f>
        <v>48</v>
      </c>
      <c r="R124" s="10">
        <f t="shared" ref="R124" si="1336">Q124+1</f>
        <v>49</v>
      </c>
      <c r="S124" s="10">
        <f t="shared" ref="S124" si="1337">R124+1</f>
        <v>50</v>
      </c>
      <c r="T124" s="9">
        <f t="shared" ref="T124" si="1338">S124+1</f>
        <v>51</v>
      </c>
      <c r="U124" s="8">
        <f t="shared" ref="U124" si="1339">T124+1</f>
        <v>52</v>
      </c>
      <c r="V124" s="8">
        <v>1</v>
      </c>
      <c r="W124" s="9">
        <f>+V124+1</f>
        <v>2</v>
      </c>
      <c r="X124" s="10">
        <f t="shared" ref="X124" si="1340">W124+1</f>
        <v>3</v>
      </c>
      <c r="Y124" s="10">
        <f t="shared" ref="Y124" si="1341">X124+1</f>
        <v>4</v>
      </c>
      <c r="Z124" s="10">
        <f t="shared" ref="Z124" si="1342">Y124+1</f>
        <v>5</v>
      </c>
      <c r="AA124" s="9">
        <f t="shared" ref="AA124" si="1343">Z124+1</f>
        <v>6</v>
      </c>
      <c r="AB124" s="9">
        <f t="shared" ref="AB124" si="1344">AA124+1</f>
        <v>7</v>
      </c>
      <c r="AC124" s="9">
        <f>AB124+1</f>
        <v>8</v>
      </c>
      <c r="AD124" s="8">
        <f>AC124+1</f>
        <v>9</v>
      </c>
      <c r="AE124" s="10">
        <f>AD124+1</f>
        <v>10</v>
      </c>
      <c r="AF124" s="10">
        <f>AE124+1</f>
        <v>11</v>
      </c>
      <c r="AG124" s="10">
        <f t="shared" ref="AG124" si="1345">AF124+1</f>
        <v>12</v>
      </c>
      <c r="AH124" s="10">
        <f t="shared" ref="AH124" si="1346">AG124+1</f>
        <v>13</v>
      </c>
      <c r="AI124" s="10">
        <f t="shared" ref="AI124" si="1347">AH124+1</f>
        <v>14</v>
      </c>
      <c r="AJ124" s="10">
        <f t="shared" ref="AJ124" si="1348">AI124+1</f>
        <v>15</v>
      </c>
      <c r="AK124" s="10">
        <f t="shared" ref="AK124" si="1349">AJ124+1</f>
        <v>16</v>
      </c>
      <c r="AL124" s="8">
        <f t="shared" ref="AL124" si="1350">AK124+1</f>
        <v>17</v>
      </c>
      <c r="AM124" s="8">
        <f t="shared" ref="AM124" si="1351">AL124+1</f>
        <v>18</v>
      </c>
      <c r="AN124" s="9">
        <f t="shared" ref="AN124" si="1352">AM124+1</f>
        <v>19</v>
      </c>
      <c r="AO124" s="10">
        <f t="shared" ref="AO124" si="1353">AN124+1</f>
        <v>20</v>
      </c>
      <c r="AP124" s="10">
        <f t="shared" ref="AP124" si="1354">AO124+1</f>
        <v>21</v>
      </c>
      <c r="AQ124" s="10">
        <f t="shared" ref="AQ124" si="1355">AP124+1</f>
        <v>22</v>
      </c>
      <c r="AR124" s="10">
        <f t="shared" ref="AR124" si="1356">AQ124+1</f>
        <v>23</v>
      </c>
      <c r="AS124" s="10">
        <f t="shared" ref="AS124" si="1357">AR124+1</f>
        <v>24</v>
      </c>
      <c r="AT124" s="10">
        <f t="shared" ref="AT124" si="1358">AS124+1</f>
        <v>25</v>
      </c>
      <c r="AU124" s="10">
        <f t="shared" ref="AU124" si="1359">AT124+1</f>
        <v>26</v>
      </c>
      <c r="AV124" s="10">
        <f t="shared" ref="AV124" si="1360">AU124+1</f>
        <v>27</v>
      </c>
      <c r="AW124" s="11">
        <f t="shared" ref="AW124" si="1361">AV124+1</f>
        <v>28</v>
      </c>
      <c r="AX124" s="12">
        <f t="shared" ref="AX124" si="1362">AW124+1</f>
        <v>29</v>
      </c>
      <c r="AY124" s="8">
        <f t="shared" ref="AY124" si="1363">AX124+1</f>
        <v>30</v>
      </c>
      <c r="AZ124" s="8">
        <f t="shared" ref="AZ124" si="1364">AY124+1</f>
        <v>31</v>
      </c>
      <c r="BA124" s="8">
        <f t="shared" ref="BA124" si="1365">AZ124+1</f>
        <v>32</v>
      </c>
      <c r="BB124" s="8">
        <f t="shared" ref="BB124" si="1366">BA124+1</f>
        <v>33</v>
      </c>
      <c r="BC124" s="8">
        <f t="shared" ref="BC124" si="1367">BB124+1</f>
        <v>34</v>
      </c>
      <c r="BD124" s="83">
        <v>30</v>
      </c>
      <c r="BE124" s="79">
        <f t="shared" ref="BE124" si="1368">BD124+1</f>
        <v>31</v>
      </c>
      <c r="BF124" s="79">
        <f t="shared" ref="BF124" si="1369">BE124+1</f>
        <v>32</v>
      </c>
      <c r="BG124" s="79">
        <f t="shared" ref="BG124" si="1370">BF124+1</f>
        <v>33</v>
      </c>
      <c r="BH124" s="79">
        <f t="shared" ref="BH124" si="1371">BG124+1</f>
        <v>34</v>
      </c>
      <c r="BI124" s="84">
        <f t="shared" ref="BI124" si="1372">BH124+1</f>
        <v>35</v>
      </c>
      <c r="BJ124" s="84">
        <f t="shared" ref="BJ124" si="1373">BI124+1</f>
        <v>36</v>
      </c>
      <c r="BK124" s="82">
        <f t="shared" ref="BK124" si="1374">BJ124+1</f>
        <v>37</v>
      </c>
      <c r="BL124" s="85">
        <f>BK124+1</f>
        <v>38</v>
      </c>
    </row>
    <row r="125" spans="1:64" ht="21" thickTop="1">
      <c r="A125" s="6" t="s">
        <v>3</v>
      </c>
      <c r="B125" s="7"/>
      <c r="C125" s="13">
        <v>42604</v>
      </c>
      <c r="D125" s="14">
        <f>C125+7</f>
        <v>42611</v>
      </c>
      <c r="E125" s="14">
        <f t="shared" ref="E125" si="1375">D125+7</f>
        <v>42618</v>
      </c>
      <c r="F125" s="15">
        <f t="shared" ref="F125" si="1376">E125+7</f>
        <v>42625</v>
      </c>
      <c r="G125" s="15">
        <f t="shared" ref="G125" si="1377">F125+7</f>
        <v>42632</v>
      </c>
      <c r="H125" s="15">
        <f t="shared" ref="H125" si="1378">G125+7</f>
        <v>42639</v>
      </c>
      <c r="I125" s="15">
        <f t="shared" ref="I125" si="1379">H125+7</f>
        <v>42646</v>
      </c>
      <c r="J125" s="15">
        <f t="shared" ref="J125" si="1380">I125+7</f>
        <v>42653</v>
      </c>
      <c r="K125" s="14">
        <f t="shared" ref="K125" si="1381">J125+7</f>
        <v>42660</v>
      </c>
      <c r="L125" s="13">
        <f t="shared" ref="L125" si="1382">K125+7</f>
        <v>42667</v>
      </c>
      <c r="M125" s="14">
        <f>L125+7</f>
        <v>42674</v>
      </c>
      <c r="N125" s="14">
        <f>M125+7</f>
        <v>42681</v>
      </c>
      <c r="O125" s="15">
        <f t="shared" ref="O125" si="1383">N125+7</f>
        <v>42688</v>
      </c>
      <c r="P125" s="15">
        <f t="shared" ref="P125" si="1384">O125+7</f>
        <v>42695</v>
      </c>
      <c r="Q125" s="15">
        <f t="shared" ref="Q125" si="1385">P125+7</f>
        <v>42702</v>
      </c>
      <c r="R125" s="15">
        <f t="shared" ref="R125" si="1386">Q125+7</f>
        <v>42709</v>
      </c>
      <c r="S125" s="15">
        <f t="shared" ref="S125" si="1387">R125+7</f>
        <v>42716</v>
      </c>
      <c r="T125" s="14">
        <f t="shared" ref="T125" si="1388">S125+7</f>
        <v>42723</v>
      </c>
      <c r="U125" s="13">
        <f t="shared" ref="U125" si="1389">T125+7</f>
        <v>42730</v>
      </c>
      <c r="V125" s="13">
        <f t="shared" ref="V125" si="1390">U125+7</f>
        <v>42737</v>
      </c>
      <c r="W125" s="14">
        <f t="shared" ref="W125" si="1391">V125+7</f>
        <v>42744</v>
      </c>
      <c r="X125" s="15">
        <f t="shared" ref="X125" si="1392">W125+7</f>
        <v>42751</v>
      </c>
      <c r="Y125" s="15">
        <f t="shared" ref="Y125" si="1393">X125+7</f>
        <v>42758</v>
      </c>
      <c r="Z125" s="15">
        <f t="shared" ref="Z125" si="1394">Y125+7</f>
        <v>42765</v>
      </c>
      <c r="AA125" s="14">
        <f t="shared" ref="AA125" si="1395">Z125+7</f>
        <v>42772</v>
      </c>
      <c r="AB125" s="14">
        <f t="shared" ref="AB125" si="1396">AA125+7</f>
        <v>42779</v>
      </c>
      <c r="AC125" s="14">
        <f>AB125+7</f>
        <v>42786</v>
      </c>
      <c r="AD125" s="13">
        <f>AC125+7</f>
        <v>42793</v>
      </c>
      <c r="AE125" s="15">
        <f>AD125+7</f>
        <v>42800</v>
      </c>
      <c r="AF125" s="15">
        <f>AE125+7</f>
        <v>42807</v>
      </c>
      <c r="AG125" s="15">
        <f t="shared" ref="AG125" si="1397">AF125+7</f>
        <v>42814</v>
      </c>
      <c r="AH125" s="15">
        <f t="shared" ref="AH125" si="1398">AG125+7</f>
        <v>42821</v>
      </c>
      <c r="AI125" s="15">
        <f t="shared" ref="AI125" si="1399">AH125+7</f>
        <v>42828</v>
      </c>
      <c r="AJ125" s="15">
        <f t="shared" ref="AJ125" si="1400">AI125+7</f>
        <v>42835</v>
      </c>
      <c r="AK125" s="15">
        <f t="shared" ref="AK125" si="1401">AJ125+7</f>
        <v>42842</v>
      </c>
      <c r="AL125" s="13">
        <f t="shared" ref="AL125" si="1402">AK125+7</f>
        <v>42849</v>
      </c>
      <c r="AM125" s="13">
        <f t="shared" ref="AM125" si="1403">AL125+7</f>
        <v>42856</v>
      </c>
      <c r="AN125" s="14">
        <f t="shared" ref="AN125" si="1404">AM125+7</f>
        <v>42863</v>
      </c>
      <c r="AO125" s="15">
        <f t="shared" ref="AO125" si="1405">AN125+7</f>
        <v>42870</v>
      </c>
      <c r="AP125" s="15">
        <f t="shared" ref="AP125" si="1406">AO125+7</f>
        <v>42877</v>
      </c>
      <c r="AQ125" s="15">
        <f t="shared" ref="AQ125" si="1407">AP125+7</f>
        <v>42884</v>
      </c>
      <c r="AR125" s="15">
        <f t="shared" ref="AR125" si="1408">AQ125+7</f>
        <v>42891</v>
      </c>
      <c r="AS125" s="15">
        <f t="shared" ref="AS125" si="1409">AR125+7</f>
        <v>42898</v>
      </c>
      <c r="AT125" s="15">
        <f t="shared" ref="AT125" si="1410">AS125+7</f>
        <v>42905</v>
      </c>
      <c r="AU125" s="15">
        <f t="shared" ref="AU125" si="1411">AT125+7</f>
        <v>42912</v>
      </c>
      <c r="AV125" s="15">
        <f t="shared" ref="AV125" si="1412">AU125+7</f>
        <v>42919</v>
      </c>
      <c r="AW125" s="16">
        <f t="shared" ref="AW125" si="1413">AV125+7</f>
        <v>42926</v>
      </c>
      <c r="AX125" s="17">
        <f t="shared" ref="AX125" si="1414">AW125+7</f>
        <v>42933</v>
      </c>
      <c r="AY125" s="13">
        <f t="shared" ref="AY125" si="1415">AX125+7</f>
        <v>42940</v>
      </c>
      <c r="AZ125" s="13">
        <f t="shared" ref="AZ125" si="1416">AY125+7</f>
        <v>42947</v>
      </c>
      <c r="BA125" s="13">
        <f t="shared" ref="BA125" si="1417">AZ125+7</f>
        <v>42954</v>
      </c>
      <c r="BB125" s="13">
        <f t="shared" ref="BB125" si="1418">BA125+7</f>
        <v>42961</v>
      </c>
      <c r="BC125" s="13">
        <f t="shared" ref="BC125" si="1419">BB125+7</f>
        <v>42968</v>
      </c>
      <c r="BD125" s="90">
        <f t="shared" ref="BD125" si="1420">BC125+7</f>
        <v>42975</v>
      </c>
      <c r="BE125" s="86">
        <f t="shared" ref="BE125" si="1421">BD125+7</f>
        <v>42982</v>
      </c>
      <c r="BF125" s="86">
        <f t="shared" ref="BF125" si="1422">BE125+7</f>
        <v>42989</v>
      </c>
      <c r="BG125" s="86">
        <f t="shared" ref="BG125" si="1423">BF125+7</f>
        <v>42996</v>
      </c>
      <c r="BH125" s="86">
        <f t="shared" ref="BH125" si="1424">BG125+7</f>
        <v>43003</v>
      </c>
      <c r="BI125" s="91">
        <f t="shared" ref="BI125" si="1425">BH125+7</f>
        <v>43010</v>
      </c>
      <c r="BJ125" s="91">
        <f t="shared" ref="BJ125" si="1426">BI125+7</f>
        <v>43017</v>
      </c>
      <c r="BK125" s="92">
        <f t="shared" ref="BK125" si="1427">BJ125+7</f>
        <v>43024</v>
      </c>
      <c r="BL125" s="93">
        <f>BK125+7</f>
        <v>43031</v>
      </c>
    </row>
    <row r="126" spans="1:64" s="38" customFormat="1" ht="21" thickBot="1">
      <c r="A126" s="18"/>
      <c r="B126" s="19"/>
      <c r="C126" s="20" t="s">
        <v>4</v>
      </c>
      <c r="D126" s="21"/>
      <c r="E126" s="22" t="s">
        <v>5</v>
      </c>
      <c r="F126" s="22"/>
      <c r="G126" s="23"/>
      <c r="H126" s="23"/>
      <c r="I126" s="24" t="s">
        <v>6</v>
      </c>
      <c r="J126" s="24"/>
      <c r="K126" s="25"/>
      <c r="L126" s="26"/>
      <c r="M126" s="25"/>
      <c r="N126" s="22" t="s">
        <v>7</v>
      </c>
      <c r="O126" s="22"/>
      <c r="P126" s="23"/>
      <c r="Q126" s="23"/>
      <c r="R126" s="22" t="s">
        <v>8</v>
      </c>
      <c r="S126" s="22"/>
      <c r="T126" s="21"/>
      <c r="U126" s="27"/>
      <c r="V126" s="28" t="s">
        <v>9</v>
      </c>
      <c r="W126" s="25"/>
      <c r="X126" s="24"/>
      <c r="Y126" s="23"/>
      <c r="Z126" s="29"/>
      <c r="AA126" s="29" t="s">
        <v>10</v>
      </c>
      <c r="AB126" s="21"/>
      <c r="AC126" s="22"/>
      <c r="AD126" s="27"/>
      <c r="AE126" s="30" t="s">
        <v>11</v>
      </c>
      <c r="AF126" s="29"/>
      <c r="AG126" s="23"/>
      <c r="AH126" s="23"/>
      <c r="AI126" s="24" t="s">
        <v>12</v>
      </c>
      <c r="AJ126" s="24"/>
      <c r="AK126" s="24"/>
      <c r="AL126" s="27"/>
      <c r="AM126" s="26" t="s">
        <v>13</v>
      </c>
      <c r="AN126" s="25"/>
      <c r="AO126" s="23"/>
      <c r="AP126" s="23"/>
      <c r="AQ126" s="23"/>
      <c r="AR126" s="24" t="s">
        <v>14</v>
      </c>
      <c r="AS126" s="24"/>
      <c r="AT126" s="23"/>
      <c r="AU126" s="23"/>
      <c r="AV126" s="30" t="s">
        <v>15</v>
      </c>
      <c r="AW126" s="31"/>
      <c r="AX126" s="32"/>
      <c r="AY126" s="27"/>
      <c r="AZ126" s="27"/>
      <c r="BA126" s="26" t="s">
        <v>16</v>
      </c>
      <c r="BB126" s="20"/>
      <c r="BC126" s="26"/>
      <c r="BD126" s="108"/>
      <c r="BE126" s="103"/>
      <c r="BF126" s="103"/>
      <c r="BG126" s="102" t="s">
        <v>16</v>
      </c>
      <c r="BH126" s="96"/>
      <c r="BI126" s="97"/>
      <c r="BJ126" s="97"/>
      <c r="BK126" s="107" t="s">
        <v>58</v>
      </c>
      <c r="BL126" s="109"/>
    </row>
    <row r="127" spans="1:64" s="38" customFormat="1" ht="21.6" thickTop="1" thickBot="1">
      <c r="A127" s="33" t="s">
        <v>17</v>
      </c>
      <c r="B127" s="34"/>
      <c r="C127" s="35" t="s">
        <v>18</v>
      </c>
      <c r="D127" s="35">
        <v>1</v>
      </c>
      <c r="E127" s="35">
        <f>+D127+1</f>
        <v>2</v>
      </c>
      <c r="F127" s="35">
        <f t="shared" ref="F127:F128" si="1428">E127+1</f>
        <v>3</v>
      </c>
      <c r="G127" s="35">
        <f t="shared" ref="G127:G128" si="1429">F127+1</f>
        <v>4</v>
      </c>
      <c r="H127" s="35">
        <f t="shared" ref="H127:H128" si="1430">G127+1</f>
        <v>5</v>
      </c>
      <c r="I127" s="35">
        <f t="shared" ref="I127:I128" si="1431">H127+1</f>
        <v>6</v>
      </c>
      <c r="J127" s="35">
        <f t="shared" ref="J127:J128" si="1432">I127+1</f>
        <v>7</v>
      </c>
      <c r="K127" s="35">
        <f t="shared" ref="K127:K128" si="1433">J127+1</f>
        <v>8</v>
      </c>
      <c r="L127" s="35" t="s">
        <v>18</v>
      </c>
      <c r="M127" s="35">
        <f>K127+1</f>
        <v>9</v>
      </c>
      <c r="N127" s="35">
        <f t="shared" ref="N127:N128" si="1434">M127+1</f>
        <v>10</v>
      </c>
      <c r="O127" s="35">
        <f t="shared" ref="O127" si="1435">N127+1</f>
        <v>11</v>
      </c>
      <c r="P127" s="35">
        <f t="shared" ref="P127" si="1436">O127+1</f>
        <v>12</v>
      </c>
      <c r="Q127" s="35">
        <f t="shared" ref="Q127:Q128" si="1437">P127+1</f>
        <v>13</v>
      </c>
      <c r="R127" s="35">
        <f t="shared" ref="R127" si="1438">Q127+1</f>
        <v>14</v>
      </c>
      <c r="S127" s="35">
        <f t="shared" ref="S127" si="1439">R127+1</f>
        <v>15</v>
      </c>
      <c r="T127" s="35">
        <f t="shared" ref="T127" si="1440">S127+1</f>
        <v>16</v>
      </c>
      <c r="U127" s="35" t="s">
        <v>18</v>
      </c>
      <c r="V127" s="35" t="s">
        <v>18</v>
      </c>
      <c r="W127" s="35">
        <f>+T127+1</f>
        <v>17</v>
      </c>
      <c r="X127" s="35">
        <f t="shared" ref="X127" si="1441">W127+1</f>
        <v>18</v>
      </c>
      <c r="Y127" s="35">
        <f t="shared" ref="Y127" si="1442">X127+1</f>
        <v>19</v>
      </c>
      <c r="Z127" s="35">
        <f t="shared" ref="Z127" si="1443">Y127+1</f>
        <v>20</v>
      </c>
      <c r="AA127" s="35">
        <f t="shared" ref="AA127" si="1444">Z127+1</f>
        <v>21</v>
      </c>
      <c r="AB127" s="35">
        <f t="shared" ref="AB127:AB128" si="1445">AA127+1</f>
        <v>22</v>
      </c>
      <c r="AC127" s="35">
        <f t="shared" ref="AC127:AC128" si="1446">AB127+1</f>
        <v>23</v>
      </c>
      <c r="AD127" s="35" t="s">
        <v>18</v>
      </c>
      <c r="AE127" s="35">
        <f>AC127+1</f>
        <v>24</v>
      </c>
      <c r="AF127" s="35">
        <f t="shared" ref="AF127:AF128" si="1447">AE127+1</f>
        <v>25</v>
      </c>
      <c r="AG127" s="35">
        <f t="shared" ref="AG127:AG128" si="1448">AF127+1</f>
        <v>26</v>
      </c>
      <c r="AH127" s="35">
        <f t="shared" ref="AH127:AH128" si="1449">AG127+1</f>
        <v>27</v>
      </c>
      <c r="AI127" s="35">
        <f t="shared" ref="AI127:AI128" si="1450">AH127+1</f>
        <v>28</v>
      </c>
      <c r="AJ127" s="35">
        <f t="shared" ref="AJ127:AJ128" si="1451">AI127+1</f>
        <v>29</v>
      </c>
      <c r="AK127" s="35">
        <f t="shared" ref="AK127:AK128" si="1452">AJ127+1</f>
        <v>30</v>
      </c>
      <c r="AL127" s="35" t="s">
        <v>18</v>
      </c>
      <c r="AM127" s="35" t="s">
        <v>18</v>
      </c>
      <c r="AN127" s="35">
        <f>+AK127+1</f>
        <v>31</v>
      </c>
      <c r="AO127" s="35">
        <f t="shared" ref="AO127" si="1453">AN127+1</f>
        <v>32</v>
      </c>
      <c r="AP127" s="35">
        <f t="shared" ref="AP127" si="1454">AO127+1</f>
        <v>33</v>
      </c>
      <c r="AQ127" s="35">
        <f t="shared" ref="AQ127" si="1455">+AP127+1</f>
        <v>34</v>
      </c>
      <c r="AR127" s="35">
        <f t="shared" ref="AR127" si="1456">+AQ127+1</f>
        <v>35</v>
      </c>
      <c r="AS127" s="35">
        <f t="shared" ref="AS127" si="1457">+AR127+1</f>
        <v>36</v>
      </c>
      <c r="AT127" s="35">
        <f t="shared" ref="AT127" si="1458">+AS127+1</f>
        <v>37</v>
      </c>
      <c r="AU127" s="35">
        <f t="shared" ref="AU127" si="1459">+AT127+1</f>
        <v>38</v>
      </c>
      <c r="AV127" s="35">
        <f t="shared" ref="AV127" si="1460">+AU127+1</f>
        <v>39</v>
      </c>
      <c r="AW127" s="36">
        <f t="shared" ref="AW127" si="1461">+AV127+1</f>
        <v>40</v>
      </c>
      <c r="AX127" s="37" t="s">
        <v>18</v>
      </c>
      <c r="AY127" s="35" t="s">
        <v>18</v>
      </c>
      <c r="AZ127" s="35" t="s">
        <v>18</v>
      </c>
      <c r="BA127" s="35" t="s">
        <v>18</v>
      </c>
      <c r="BB127" s="35" t="s">
        <v>18</v>
      </c>
      <c r="BC127" s="35" t="s">
        <v>18</v>
      </c>
      <c r="BD127" s="114" t="s">
        <v>18</v>
      </c>
      <c r="BE127" s="112" t="s">
        <v>18</v>
      </c>
      <c r="BF127" s="112" t="s">
        <v>18</v>
      </c>
      <c r="BG127" s="112" t="s">
        <v>18</v>
      </c>
      <c r="BH127" s="112" t="s">
        <v>18</v>
      </c>
      <c r="BI127" s="115">
        <v>0</v>
      </c>
      <c r="BJ127" s="115">
        <v>1</v>
      </c>
      <c r="BK127" s="116">
        <f>+BJ127+1</f>
        <v>2</v>
      </c>
      <c r="BL127" s="117">
        <f>+BK127+1</f>
        <v>3</v>
      </c>
    </row>
    <row r="128" spans="1:64" s="38" customFormat="1" ht="21.6" thickTop="1" thickBot="1">
      <c r="A128" s="6" t="s">
        <v>19</v>
      </c>
      <c r="B128" s="7"/>
      <c r="C128" s="8" t="s">
        <v>18</v>
      </c>
      <c r="D128" s="354">
        <v>1</v>
      </c>
      <c r="E128" s="354">
        <f t="shared" ref="E128" si="1462">D128+1</f>
        <v>2</v>
      </c>
      <c r="F128" s="354">
        <f t="shared" si="1428"/>
        <v>3</v>
      </c>
      <c r="G128" s="354">
        <f t="shared" si="1429"/>
        <v>4</v>
      </c>
      <c r="H128" s="354">
        <f t="shared" si="1430"/>
        <v>5</v>
      </c>
      <c r="I128" s="354">
        <f t="shared" si="1431"/>
        <v>6</v>
      </c>
      <c r="J128" s="354">
        <f t="shared" si="1432"/>
        <v>7</v>
      </c>
      <c r="K128" s="355">
        <f t="shared" si="1433"/>
        <v>8</v>
      </c>
      <c r="L128" s="8" t="s">
        <v>18</v>
      </c>
      <c r="M128" s="372">
        <f>K128+1</f>
        <v>9</v>
      </c>
      <c r="N128" s="371">
        <f t="shared" si="1434"/>
        <v>10</v>
      </c>
      <c r="O128" s="351">
        <v>1</v>
      </c>
      <c r="P128" s="351">
        <f>+O128+1</f>
        <v>2</v>
      </c>
      <c r="Q128" s="351">
        <f t="shared" si="1437"/>
        <v>3</v>
      </c>
      <c r="R128" s="351">
        <f>Q128+1</f>
        <v>4</v>
      </c>
      <c r="S128" s="351">
        <f>R128+1</f>
        <v>5</v>
      </c>
      <c r="T128" s="352">
        <f>S128+1</f>
        <v>6</v>
      </c>
      <c r="U128" s="8" t="s">
        <v>18</v>
      </c>
      <c r="V128" s="8" t="s">
        <v>18</v>
      </c>
      <c r="W128" s="351">
        <f>+T128+1</f>
        <v>7</v>
      </c>
      <c r="X128" s="351">
        <f>W128+1</f>
        <v>8</v>
      </c>
      <c r="Y128" s="351">
        <f>X128+1</f>
        <v>9</v>
      </c>
      <c r="Z128" s="352">
        <f>Y128+1</f>
        <v>10</v>
      </c>
      <c r="AA128" s="354">
        <v>1</v>
      </c>
      <c r="AB128" s="354">
        <f t="shared" si="1445"/>
        <v>2</v>
      </c>
      <c r="AC128" s="355">
        <f t="shared" si="1446"/>
        <v>3</v>
      </c>
      <c r="AD128" s="8" t="s">
        <v>18</v>
      </c>
      <c r="AE128" s="354">
        <f>AC128+1</f>
        <v>4</v>
      </c>
      <c r="AF128" s="354">
        <f t="shared" si="1447"/>
        <v>5</v>
      </c>
      <c r="AG128" s="354">
        <f t="shared" si="1448"/>
        <v>6</v>
      </c>
      <c r="AH128" s="354">
        <f t="shared" si="1449"/>
        <v>7</v>
      </c>
      <c r="AI128" s="354">
        <f t="shared" si="1450"/>
        <v>8</v>
      </c>
      <c r="AJ128" s="354">
        <f t="shared" si="1451"/>
        <v>9</v>
      </c>
      <c r="AK128" s="355">
        <f t="shared" si="1452"/>
        <v>10</v>
      </c>
      <c r="AL128" s="8" t="s">
        <v>18</v>
      </c>
      <c r="AM128" s="8" t="s">
        <v>18</v>
      </c>
      <c r="AN128" s="351">
        <v>1</v>
      </c>
      <c r="AO128" s="351">
        <f>AN128+1</f>
        <v>2</v>
      </c>
      <c r="AP128" s="351">
        <f>AO128+1</f>
        <v>3</v>
      </c>
      <c r="AQ128" s="351">
        <f t="shared" ref="AQ128" si="1463">AP128+1</f>
        <v>4</v>
      </c>
      <c r="AR128" s="351">
        <f t="shared" ref="AR128" si="1464">AQ128+1</f>
        <v>5</v>
      </c>
      <c r="AS128" s="351">
        <f t="shared" ref="AS128" si="1465">AR128+1</f>
        <v>6</v>
      </c>
      <c r="AT128" s="351">
        <f t="shared" ref="AT128" si="1466">AS128+1</f>
        <v>7</v>
      </c>
      <c r="AU128" s="351">
        <f t="shared" ref="AU128" si="1467">AT128+1</f>
        <v>8</v>
      </c>
      <c r="AV128" s="351">
        <f t="shared" ref="AV128" si="1468">AU128+1</f>
        <v>9</v>
      </c>
      <c r="AW128" s="375">
        <f t="shared" ref="AW128" si="1469">AV128+1</f>
        <v>10</v>
      </c>
      <c r="AX128" s="114" t="s">
        <v>18</v>
      </c>
      <c r="AY128" s="114" t="s">
        <v>18</v>
      </c>
      <c r="AZ128" s="114" t="s">
        <v>18</v>
      </c>
      <c r="BA128" s="114" t="s">
        <v>18</v>
      </c>
      <c r="BB128" s="114" t="s">
        <v>18</v>
      </c>
      <c r="BC128" s="114" t="s">
        <v>18</v>
      </c>
      <c r="BD128" s="114" t="s">
        <v>18</v>
      </c>
      <c r="BE128" s="112" t="s">
        <v>18</v>
      </c>
      <c r="BF128" s="112" t="s">
        <v>18</v>
      </c>
      <c r="BG128" s="112" t="s">
        <v>18</v>
      </c>
      <c r="BH128" s="112" t="s">
        <v>18</v>
      </c>
      <c r="BI128" s="115" t="s">
        <v>18</v>
      </c>
      <c r="BJ128" s="115" t="s">
        <v>18</v>
      </c>
      <c r="BK128" s="116" t="s">
        <v>18</v>
      </c>
      <c r="BL128" s="117" t="s">
        <v>18</v>
      </c>
    </row>
    <row r="129" spans="1:64" ht="21.6" thickTop="1">
      <c r="A129" s="325" t="s">
        <v>80</v>
      </c>
      <c r="B129" s="49" t="s">
        <v>55</v>
      </c>
      <c r="C129" s="50" t="s">
        <v>20</v>
      </c>
      <c r="D129" s="277"/>
      <c r="E129" s="277"/>
      <c r="F129" s="277"/>
      <c r="G129" s="277"/>
      <c r="H129" s="277"/>
      <c r="I129" s="277"/>
      <c r="J129" s="277"/>
      <c r="K129" s="277"/>
      <c r="L129" s="125" t="s">
        <v>60</v>
      </c>
      <c r="M129" s="277"/>
      <c r="N129" s="277"/>
      <c r="O129" s="277"/>
      <c r="P129" s="277"/>
      <c r="Q129" s="277"/>
      <c r="R129" s="277"/>
      <c r="S129" s="277"/>
      <c r="T129" s="277"/>
      <c r="U129" s="126" t="s">
        <v>27</v>
      </c>
      <c r="V129" s="125" t="s">
        <v>60</v>
      </c>
      <c r="W129" s="277"/>
      <c r="X129" s="277"/>
      <c r="Y129" s="277"/>
      <c r="Z129" s="277"/>
      <c r="AA129" s="277"/>
      <c r="AB129" s="277"/>
      <c r="AC129" s="277"/>
      <c r="AD129" s="125" t="s">
        <v>60</v>
      </c>
      <c r="AE129" s="277"/>
      <c r="AF129" s="277"/>
      <c r="AG129" s="277"/>
      <c r="AH129" s="277"/>
      <c r="AI129" s="277"/>
      <c r="AJ129" s="277"/>
      <c r="AK129" s="53" t="s">
        <v>27</v>
      </c>
      <c r="AL129" s="125" t="s">
        <v>60</v>
      </c>
      <c r="AM129" s="125" t="s">
        <v>60</v>
      </c>
      <c r="AN129" s="277"/>
      <c r="AO129" s="277"/>
      <c r="AP129" s="277"/>
      <c r="AQ129" s="277"/>
      <c r="AR129" s="53" t="s">
        <v>27</v>
      </c>
      <c r="AS129" s="277"/>
      <c r="AT129" s="277"/>
      <c r="AU129" s="277"/>
      <c r="AV129" s="277"/>
      <c r="AW129" s="277"/>
      <c r="AX129" s="125" t="s">
        <v>60</v>
      </c>
      <c r="AY129" s="125" t="s">
        <v>60</v>
      </c>
      <c r="AZ129" s="125" t="s">
        <v>60</v>
      </c>
      <c r="BA129" s="125" t="s">
        <v>60</v>
      </c>
      <c r="BB129" s="125" t="s">
        <v>60</v>
      </c>
      <c r="BC129" s="125" t="s">
        <v>60</v>
      </c>
      <c r="BD129" s="125" t="s">
        <v>60</v>
      </c>
      <c r="BE129" s="125" t="s">
        <v>60</v>
      </c>
      <c r="BF129" s="125" t="s">
        <v>60</v>
      </c>
      <c r="BG129" s="125" t="s">
        <v>60</v>
      </c>
      <c r="BH129" s="125" t="s">
        <v>60</v>
      </c>
      <c r="BI129" s="128"/>
      <c r="BJ129" s="128"/>
      <c r="BK129" s="129"/>
      <c r="BL129" s="130"/>
    </row>
    <row r="130" spans="1:64" ht="20.399999999999999">
      <c r="A130" s="48"/>
      <c r="B130" s="49" t="s">
        <v>28</v>
      </c>
      <c r="C130" s="50" t="s">
        <v>20</v>
      </c>
      <c r="D130" s="285"/>
      <c r="E130" s="285"/>
      <c r="F130" s="285"/>
      <c r="G130" s="285"/>
      <c r="H130" s="285"/>
      <c r="I130" s="285"/>
      <c r="J130" s="285"/>
      <c r="K130" s="285"/>
      <c r="L130" s="125" t="s">
        <v>60</v>
      </c>
      <c r="M130" s="285"/>
      <c r="N130" s="285"/>
      <c r="O130" s="285"/>
      <c r="P130" s="285"/>
      <c r="Q130" s="285"/>
      <c r="R130" s="285"/>
      <c r="S130" s="285"/>
      <c r="T130" s="285"/>
      <c r="U130" s="125" t="s">
        <v>60</v>
      </c>
      <c r="V130" s="125" t="s">
        <v>60</v>
      </c>
      <c r="W130" s="285"/>
      <c r="X130" s="285"/>
      <c r="Y130" s="285"/>
      <c r="Z130" s="285"/>
      <c r="AA130" s="285"/>
      <c r="AB130" s="285"/>
      <c r="AC130" s="285"/>
      <c r="AD130" s="125" t="s">
        <v>60</v>
      </c>
      <c r="AE130" s="285"/>
      <c r="AF130" s="285"/>
      <c r="AG130" s="285"/>
      <c r="AH130" s="285"/>
      <c r="AI130" s="285"/>
      <c r="AJ130" s="285"/>
      <c r="AK130" s="285"/>
      <c r="AL130" s="125" t="s">
        <v>60</v>
      </c>
      <c r="AM130" s="125" t="s">
        <v>60</v>
      </c>
      <c r="AN130" s="285"/>
      <c r="AO130" s="285"/>
      <c r="AP130" s="285"/>
      <c r="AQ130" s="285"/>
      <c r="AR130" s="285"/>
      <c r="AS130" s="285"/>
      <c r="AT130" s="285"/>
      <c r="AU130" s="285"/>
      <c r="AV130" s="285"/>
      <c r="AW130" s="285"/>
      <c r="AX130" s="125" t="s">
        <v>60</v>
      </c>
      <c r="AY130" s="125" t="s">
        <v>60</v>
      </c>
      <c r="AZ130" s="125" t="s">
        <v>60</v>
      </c>
      <c r="BA130" s="125" t="s">
        <v>60</v>
      </c>
      <c r="BB130" s="125" t="s">
        <v>60</v>
      </c>
      <c r="BC130" s="125" t="s">
        <v>60</v>
      </c>
      <c r="BD130" s="125" t="s">
        <v>60</v>
      </c>
      <c r="BE130" s="125" t="s">
        <v>60</v>
      </c>
      <c r="BF130" s="125" t="s">
        <v>60</v>
      </c>
      <c r="BG130" s="125" t="s">
        <v>60</v>
      </c>
      <c r="BH130" s="125" t="s">
        <v>60</v>
      </c>
      <c r="BI130" s="128"/>
      <c r="BJ130" s="128"/>
      <c r="BK130" s="129"/>
      <c r="BL130" s="130"/>
    </row>
    <row r="131" spans="1:64" ht="20.399999999999999">
      <c r="A131" s="48"/>
      <c r="B131" s="49" t="s">
        <v>29</v>
      </c>
      <c r="C131" s="50" t="s">
        <v>20</v>
      </c>
      <c r="D131" s="285"/>
      <c r="E131" s="285"/>
      <c r="F131" s="285"/>
      <c r="G131" s="285"/>
      <c r="H131" s="285"/>
      <c r="I131" s="285"/>
      <c r="J131" s="285"/>
      <c r="K131" s="285"/>
      <c r="L131" s="125" t="s">
        <v>60</v>
      </c>
      <c r="M131" s="285"/>
      <c r="N131" s="285"/>
      <c r="O131" s="285"/>
      <c r="P131" s="285"/>
      <c r="Q131" s="285"/>
      <c r="R131" s="285"/>
      <c r="S131" s="285"/>
      <c r="T131" s="285"/>
      <c r="U131" s="125" t="s">
        <v>60</v>
      </c>
      <c r="V131" s="125" t="s">
        <v>60</v>
      </c>
      <c r="W131" s="285"/>
      <c r="X131" s="285"/>
      <c r="Y131" s="285"/>
      <c r="Z131" s="285"/>
      <c r="AA131" s="285"/>
      <c r="AB131" s="285"/>
      <c r="AC131" s="285"/>
      <c r="AD131" s="125" t="s">
        <v>60</v>
      </c>
      <c r="AE131" s="285"/>
      <c r="AF131" s="285"/>
      <c r="AG131" s="285"/>
      <c r="AH131" s="285"/>
      <c r="AI131" s="285"/>
      <c r="AJ131" s="285"/>
      <c r="AK131" s="285"/>
      <c r="AL131" s="125" t="s">
        <v>60</v>
      </c>
      <c r="AM131" s="125" t="s">
        <v>60</v>
      </c>
      <c r="AN131" s="285"/>
      <c r="AO131" s="285"/>
      <c r="AP131" s="285"/>
      <c r="AQ131" s="285"/>
      <c r="AR131" s="285"/>
      <c r="AS131" s="285"/>
      <c r="AT131" s="285"/>
      <c r="AU131" s="285"/>
      <c r="AV131" s="285"/>
      <c r="AW131" s="285"/>
      <c r="AX131" s="125" t="s">
        <v>60</v>
      </c>
      <c r="AY131" s="125" t="s">
        <v>60</v>
      </c>
      <c r="AZ131" s="125" t="s">
        <v>60</v>
      </c>
      <c r="BA131" s="125" t="s">
        <v>60</v>
      </c>
      <c r="BB131" s="125" t="s">
        <v>60</v>
      </c>
      <c r="BC131" s="125" t="s">
        <v>60</v>
      </c>
      <c r="BD131" s="125" t="s">
        <v>60</v>
      </c>
      <c r="BE131" s="125" t="s">
        <v>60</v>
      </c>
      <c r="BF131" s="125" t="s">
        <v>60</v>
      </c>
      <c r="BG131" s="125" t="s">
        <v>60</v>
      </c>
      <c r="BH131" s="125" t="s">
        <v>60</v>
      </c>
      <c r="BI131" s="128"/>
      <c r="BJ131" s="128"/>
      <c r="BK131" s="129"/>
      <c r="BL131" s="130"/>
    </row>
    <row r="132" spans="1:64" ht="20.399999999999999">
      <c r="A132" s="48"/>
      <c r="B132" s="49" t="s">
        <v>30</v>
      </c>
      <c r="C132" s="50" t="s">
        <v>20</v>
      </c>
      <c r="D132" s="285"/>
      <c r="E132" s="285"/>
      <c r="F132" s="285"/>
      <c r="G132" s="285"/>
      <c r="H132" s="285"/>
      <c r="I132" s="285"/>
      <c r="J132" s="285"/>
      <c r="K132" s="285"/>
      <c r="L132" s="125" t="s">
        <v>60</v>
      </c>
      <c r="M132" s="285"/>
      <c r="N132" s="285"/>
      <c r="O132" s="285"/>
      <c r="P132" s="285"/>
      <c r="Q132" s="285"/>
      <c r="R132" s="285"/>
      <c r="S132" s="285"/>
      <c r="T132" s="285"/>
      <c r="U132" s="125" t="s">
        <v>60</v>
      </c>
      <c r="V132" s="125" t="s">
        <v>60</v>
      </c>
      <c r="W132" s="285"/>
      <c r="X132" s="285"/>
      <c r="Y132" s="285"/>
      <c r="Z132" s="285"/>
      <c r="AA132" s="285"/>
      <c r="AB132" s="285"/>
      <c r="AC132" s="285"/>
      <c r="AD132" s="125" t="s">
        <v>60</v>
      </c>
      <c r="AE132" s="285"/>
      <c r="AF132" s="285"/>
      <c r="AG132" s="285"/>
      <c r="AH132" s="285"/>
      <c r="AI132" s="285"/>
      <c r="AJ132" s="285"/>
      <c r="AK132" s="285"/>
      <c r="AL132" s="126" t="s">
        <v>27</v>
      </c>
      <c r="AM132" s="125" t="s">
        <v>60</v>
      </c>
      <c r="AN132" s="285"/>
      <c r="AO132" s="285"/>
      <c r="AP132" s="53" t="s">
        <v>27</v>
      </c>
      <c r="AQ132" s="285"/>
      <c r="AR132" s="285"/>
      <c r="AS132" s="285"/>
      <c r="AT132" s="285"/>
      <c r="AU132" s="285"/>
      <c r="AV132" s="285"/>
      <c r="AW132" s="285"/>
      <c r="AX132" s="125" t="s">
        <v>60</v>
      </c>
      <c r="AY132" s="125" t="s">
        <v>60</v>
      </c>
      <c r="AZ132" s="125" t="s">
        <v>60</v>
      </c>
      <c r="BA132" s="125" t="s">
        <v>60</v>
      </c>
      <c r="BB132" s="125" t="s">
        <v>60</v>
      </c>
      <c r="BC132" s="125" t="s">
        <v>60</v>
      </c>
      <c r="BD132" s="125" t="s">
        <v>60</v>
      </c>
      <c r="BE132" s="125" t="s">
        <v>60</v>
      </c>
      <c r="BF132" s="125" t="s">
        <v>60</v>
      </c>
      <c r="BG132" s="125" t="s">
        <v>60</v>
      </c>
      <c r="BH132" s="125" t="s">
        <v>60</v>
      </c>
      <c r="BI132" s="128"/>
      <c r="BJ132" s="128"/>
      <c r="BK132" s="129"/>
      <c r="BL132" s="130"/>
    </row>
    <row r="133" spans="1:64" ht="21" thickBot="1">
      <c r="A133" s="48"/>
      <c r="B133" s="49" t="s">
        <v>32</v>
      </c>
      <c r="C133" s="50" t="s">
        <v>20</v>
      </c>
      <c r="D133" s="56"/>
      <c r="E133" s="350" t="s">
        <v>168</v>
      </c>
      <c r="F133" s="294"/>
      <c r="G133" s="294"/>
      <c r="H133" s="294"/>
      <c r="I133" s="294"/>
      <c r="J133" s="294"/>
      <c r="K133" s="294"/>
      <c r="L133" s="140" t="s">
        <v>60</v>
      </c>
      <c r="M133" s="294"/>
      <c r="N133" s="294"/>
      <c r="O133" s="294"/>
      <c r="P133" s="294"/>
      <c r="Q133" s="294"/>
      <c r="R133" s="294"/>
      <c r="S133" s="294"/>
      <c r="T133" s="294"/>
      <c r="U133" s="125" t="s">
        <v>60</v>
      </c>
      <c r="V133" s="125" t="s">
        <v>60</v>
      </c>
      <c r="W133" s="294"/>
      <c r="X133" s="294"/>
      <c r="Y133" s="294"/>
      <c r="Z133" s="294"/>
      <c r="AA133" s="294"/>
      <c r="AB133" s="294"/>
      <c r="AC133" s="294"/>
      <c r="AD133" s="140" t="s">
        <v>60</v>
      </c>
      <c r="AE133" s="294"/>
      <c r="AF133" s="294"/>
      <c r="AG133" s="294"/>
      <c r="AH133" s="294"/>
      <c r="AI133" s="294"/>
      <c r="AJ133" s="307" t="s">
        <v>27</v>
      </c>
      <c r="AK133" s="308"/>
      <c r="AL133" s="140" t="s">
        <v>60</v>
      </c>
      <c r="AM133" s="238" t="s">
        <v>27</v>
      </c>
      <c r="AN133" s="294"/>
      <c r="AO133" s="294"/>
      <c r="AP133" s="140" t="s">
        <v>60</v>
      </c>
      <c r="AQ133" s="294"/>
      <c r="AR133" s="294"/>
      <c r="AS133" s="294"/>
      <c r="AT133" s="294"/>
      <c r="AU133" s="294"/>
      <c r="AV133" s="294"/>
      <c r="AW133" s="294"/>
      <c r="AX133" s="140" t="s">
        <v>60</v>
      </c>
      <c r="AY133" s="140" t="s">
        <v>60</v>
      </c>
      <c r="AZ133" s="140" t="s">
        <v>60</v>
      </c>
      <c r="BA133" s="140" t="s">
        <v>60</v>
      </c>
      <c r="BB133" s="140" t="s">
        <v>60</v>
      </c>
      <c r="BC133" s="140" t="s">
        <v>60</v>
      </c>
      <c r="BD133" s="140" t="s">
        <v>60</v>
      </c>
      <c r="BE133" s="140" t="s">
        <v>60</v>
      </c>
      <c r="BF133" s="140" t="s">
        <v>60</v>
      </c>
      <c r="BG133" s="140" t="s">
        <v>60</v>
      </c>
      <c r="BH133" s="140" t="s">
        <v>60</v>
      </c>
      <c r="BI133" s="141"/>
      <c r="BJ133" s="141"/>
      <c r="BK133" s="142"/>
      <c r="BL133" s="143"/>
    </row>
    <row r="134" spans="1:64" ht="21.6" thickTop="1" thickBot="1">
      <c r="A134" s="387"/>
      <c r="B134" s="388"/>
      <c r="C134" s="388"/>
      <c r="D134" s="388"/>
      <c r="E134" s="388"/>
      <c r="F134" s="388"/>
      <c r="G134" s="388"/>
      <c r="H134" s="388"/>
      <c r="I134" s="388"/>
      <c r="J134" s="388"/>
      <c r="K134" s="388"/>
      <c r="L134" s="388"/>
      <c r="M134" s="388"/>
      <c r="N134" s="388"/>
      <c r="O134" s="388"/>
      <c r="P134" s="388"/>
      <c r="Q134" s="388"/>
      <c r="R134" s="388"/>
      <c r="S134" s="388"/>
      <c r="T134" s="388"/>
      <c r="U134" s="388"/>
      <c r="V134" s="388"/>
      <c r="W134" s="388"/>
      <c r="X134" s="388"/>
      <c r="Y134" s="388"/>
      <c r="Z134" s="388"/>
      <c r="AA134" s="388"/>
      <c r="AB134" s="388"/>
      <c r="AC134" s="388"/>
      <c r="AD134" s="388"/>
      <c r="AE134" s="388"/>
      <c r="AF134" s="388"/>
      <c r="AG134" s="388"/>
      <c r="AH134" s="388"/>
      <c r="AI134" s="388"/>
      <c r="AJ134" s="388"/>
      <c r="AK134" s="388"/>
      <c r="AL134" s="388"/>
      <c r="AM134" s="388"/>
      <c r="AN134" s="388"/>
      <c r="AO134" s="388"/>
      <c r="AP134" s="388"/>
      <c r="AQ134" s="388"/>
      <c r="AR134" s="388"/>
      <c r="AS134" s="388"/>
      <c r="AT134" s="388"/>
      <c r="AU134" s="388"/>
      <c r="AV134" s="388"/>
      <c r="AW134" s="388"/>
      <c r="AX134" s="388"/>
      <c r="AY134" s="388"/>
      <c r="AZ134" s="388"/>
      <c r="BA134" s="388"/>
      <c r="BB134" s="388"/>
      <c r="BC134" s="388"/>
      <c r="BD134" s="388"/>
      <c r="BE134" s="388"/>
      <c r="BF134" s="388"/>
      <c r="BG134" s="388"/>
      <c r="BH134" s="388"/>
      <c r="BI134" s="388"/>
      <c r="BJ134" s="388"/>
      <c r="BK134" s="388"/>
      <c r="BL134" s="388"/>
    </row>
    <row r="135" spans="1:64" ht="31.2" thickTop="1" thickBot="1">
      <c r="A135" s="205"/>
      <c r="B135" s="210" t="s">
        <v>81</v>
      </c>
      <c r="C135" s="207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10" t="s">
        <v>160</v>
      </c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8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9"/>
      <c r="AR135" s="206"/>
      <c r="AS135" s="3" t="s">
        <v>1</v>
      </c>
      <c r="AT135" s="209"/>
      <c r="AU135" s="209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</row>
    <row r="136" spans="1:64" ht="21.6" thickTop="1" thickBot="1">
      <c r="A136" s="6" t="s">
        <v>2</v>
      </c>
      <c r="B136" s="7"/>
      <c r="C136" s="8">
        <v>34</v>
      </c>
      <c r="D136" s="9">
        <f t="shared" ref="D136" si="1470">C136+1</f>
        <v>35</v>
      </c>
      <c r="E136" s="10">
        <f t="shared" ref="E136" si="1471">D136+1</f>
        <v>36</v>
      </c>
      <c r="F136" s="10">
        <f t="shared" ref="F136" si="1472">E136+1</f>
        <v>37</v>
      </c>
      <c r="G136" s="10">
        <f t="shared" ref="G136" si="1473">F136+1</f>
        <v>38</v>
      </c>
      <c r="H136" s="10">
        <f t="shared" ref="H136" si="1474">G136+1</f>
        <v>39</v>
      </c>
      <c r="I136" s="10">
        <f t="shared" ref="I136" si="1475">H136+1</f>
        <v>40</v>
      </c>
      <c r="J136" s="10">
        <f t="shared" ref="J136" si="1476">I136+1</f>
        <v>41</v>
      </c>
      <c r="K136" s="9">
        <f t="shared" ref="K136" si="1477">J136+1</f>
        <v>42</v>
      </c>
      <c r="L136" s="8">
        <f t="shared" ref="L136" si="1478">K136+1</f>
        <v>43</v>
      </c>
      <c r="M136" s="9">
        <f>L136+1</f>
        <v>44</v>
      </c>
      <c r="N136" s="9">
        <f>M136+1</f>
        <v>45</v>
      </c>
      <c r="O136" s="10">
        <f t="shared" ref="O136" si="1479">N136+1</f>
        <v>46</v>
      </c>
      <c r="P136" s="10">
        <f t="shared" ref="P136" si="1480">O136+1</f>
        <v>47</v>
      </c>
      <c r="Q136" s="10">
        <f t="shared" ref="Q136" si="1481">P136+1</f>
        <v>48</v>
      </c>
      <c r="R136" s="10">
        <f t="shared" ref="R136" si="1482">Q136+1</f>
        <v>49</v>
      </c>
      <c r="S136" s="10">
        <f t="shared" ref="S136" si="1483">R136+1</f>
        <v>50</v>
      </c>
      <c r="T136" s="9">
        <f t="shared" ref="T136" si="1484">S136+1</f>
        <v>51</v>
      </c>
      <c r="U136" s="8">
        <f t="shared" ref="U136" si="1485">T136+1</f>
        <v>52</v>
      </c>
      <c r="V136" s="8">
        <v>1</v>
      </c>
      <c r="W136" s="9">
        <f>+V136+1</f>
        <v>2</v>
      </c>
      <c r="X136" s="10">
        <f t="shared" ref="X136" si="1486">W136+1</f>
        <v>3</v>
      </c>
      <c r="Y136" s="10">
        <f t="shared" ref="Y136" si="1487">X136+1</f>
        <v>4</v>
      </c>
      <c r="Z136" s="10">
        <f t="shared" ref="Z136" si="1488">Y136+1</f>
        <v>5</v>
      </c>
      <c r="AA136" s="9">
        <f t="shared" ref="AA136" si="1489">Z136+1</f>
        <v>6</v>
      </c>
      <c r="AB136" s="9">
        <f t="shared" ref="AB136" si="1490">AA136+1</f>
        <v>7</v>
      </c>
      <c r="AC136" s="9">
        <f>AB136+1</f>
        <v>8</v>
      </c>
      <c r="AD136" s="8">
        <f>AC136+1</f>
        <v>9</v>
      </c>
      <c r="AE136" s="10">
        <f>AD136+1</f>
        <v>10</v>
      </c>
      <c r="AF136" s="10">
        <f>AE136+1</f>
        <v>11</v>
      </c>
      <c r="AG136" s="10">
        <f t="shared" ref="AG136" si="1491">AF136+1</f>
        <v>12</v>
      </c>
      <c r="AH136" s="10">
        <f t="shared" ref="AH136" si="1492">AG136+1</f>
        <v>13</v>
      </c>
      <c r="AI136" s="10">
        <f t="shared" ref="AI136" si="1493">AH136+1</f>
        <v>14</v>
      </c>
      <c r="AJ136" s="10">
        <f t="shared" ref="AJ136" si="1494">AI136+1</f>
        <v>15</v>
      </c>
      <c r="AK136" s="10">
        <f t="shared" ref="AK136" si="1495">AJ136+1</f>
        <v>16</v>
      </c>
      <c r="AL136" s="8">
        <f t="shared" ref="AL136" si="1496">AK136+1</f>
        <v>17</v>
      </c>
      <c r="AM136" s="8">
        <f t="shared" ref="AM136" si="1497">AL136+1</f>
        <v>18</v>
      </c>
      <c r="AN136" s="9">
        <f t="shared" ref="AN136" si="1498">AM136+1</f>
        <v>19</v>
      </c>
      <c r="AO136" s="10">
        <f t="shared" ref="AO136" si="1499">AN136+1</f>
        <v>20</v>
      </c>
      <c r="AP136" s="10">
        <f t="shared" ref="AP136" si="1500">AO136+1</f>
        <v>21</v>
      </c>
      <c r="AQ136" s="10">
        <f t="shared" ref="AQ136" si="1501">AP136+1</f>
        <v>22</v>
      </c>
      <c r="AR136" s="10">
        <f t="shared" ref="AR136" si="1502">AQ136+1</f>
        <v>23</v>
      </c>
      <c r="AS136" s="10">
        <f t="shared" ref="AS136" si="1503">AR136+1</f>
        <v>24</v>
      </c>
      <c r="AT136" s="10">
        <f t="shared" ref="AT136" si="1504">AS136+1</f>
        <v>25</v>
      </c>
      <c r="AU136" s="10">
        <f t="shared" ref="AU136" si="1505">AT136+1</f>
        <v>26</v>
      </c>
      <c r="AV136" s="10">
        <f t="shared" ref="AV136" si="1506">AU136+1</f>
        <v>27</v>
      </c>
      <c r="AW136" s="11">
        <f t="shared" ref="AW136" si="1507">AV136+1</f>
        <v>28</v>
      </c>
      <c r="AX136" s="12">
        <f t="shared" ref="AX136" si="1508">AW136+1</f>
        <v>29</v>
      </c>
      <c r="AY136" s="8">
        <f t="shared" ref="AY136" si="1509">AX136+1</f>
        <v>30</v>
      </c>
      <c r="AZ136" s="8">
        <f t="shared" ref="AZ136" si="1510">AY136+1</f>
        <v>31</v>
      </c>
      <c r="BA136" s="8">
        <f t="shared" ref="BA136" si="1511">AZ136+1</f>
        <v>32</v>
      </c>
      <c r="BB136" s="8">
        <f t="shared" ref="BB136" si="1512">BA136+1</f>
        <v>33</v>
      </c>
      <c r="BC136" s="8">
        <f t="shared" ref="BC136" si="1513">BB136+1</f>
        <v>34</v>
      </c>
      <c r="BD136" s="83">
        <v>30</v>
      </c>
      <c r="BE136" s="79">
        <f t="shared" ref="BE136" si="1514">BD136+1</f>
        <v>31</v>
      </c>
      <c r="BF136" s="79">
        <f t="shared" ref="BF136" si="1515">BE136+1</f>
        <v>32</v>
      </c>
      <c r="BG136" s="79">
        <f t="shared" ref="BG136" si="1516">BF136+1</f>
        <v>33</v>
      </c>
      <c r="BH136" s="79">
        <f t="shared" ref="BH136" si="1517">BG136+1</f>
        <v>34</v>
      </c>
      <c r="BI136" s="84">
        <f t="shared" ref="BI136" si="1518">BH136+1</f>
        <v>35</v>
      </c>
      <c r="BJ136" s="84">
        <f t="shared" ref="BJ136" si="1519">BI136+1</f>
        <v>36</v>
      </c>
      <c r="BK136" s="82">
        <f t="shared" ref="BK136" si="1520">BJ136+1</f>
        <v>37</v>
      </c>
      <c r="BL136" s="85">
        <f>BK136+1</f>
        <v>38</v>
      </c>
    </row>
    <row r="137" spans="1:64" ht="21" thickTop="1">
      <c r="A137" s="6" t="s">
        <v>3</v>
      </c>
      <c r="B137" s="7"/>
      <c r="C137" s="13">
        <v>42604</v>
      </c>
      <c r="D137" s="14">
        <f>C137+7</f>
        <v>42611</v>
      </c>
      <c r="E137" s="14">
        <f t="shared" ref="E137" si="1521">D137+7</f>
        <v>42618</v>
      </c>
      <c r="F137" s="15">
        <f t="shared" ref="F137" si="1522">E137+7</f>
        <v>42625</v>
      </c>
      <c r="G137" s="15">
        <f t="shared" ref="G137" si="1523">F137+7</f>
        <v>42632</v>
      </c>
      <c r="H137" s="15">
        <f t="shared" ref="H137" si="1524">G137+7</f>
        <v>42639</v>
      </c>
      <c r="I137" s="15">
        <f t="shared" ref="I137" si="1525">H137+7</f>
        <v>42646</v>
      </c>
      <c r="J137" s="15">
        <f t="shared" ref="J137" si="1526">I137+7</f>
        <v>42653</v>
      </c>
      <c r="K137" s="14">
        <f t="shared" ref="K137" si="1527">J137+7</f>
        <v>42660</v>
      </c>
      <c r="L137" s="13">
        <f t="shared" ref="L137" si="1528">K137+7</f>
        <v>42667</v>
      </c>
      <c r="M137" s="14">
        <f>L137+7</f>
        <v>42674</v>
      </c>
      <c r="N137" s="14">
        <f>M137+7</f>
        <v>42681</v>
      </c>
      <c r="O137" s="15">
        <f t="shared" ref="O137" si="1529">N137+7</f>
        <v>42688</v>
      </c>
      <c r="P137" s="15">
        <f t="shared" ref="P137" si="1530">O137+7</f>
        <v>42695</v>
      </c>
      <c r="Q137" s="15">
        <f t="shared" ref="Q137" si="1531">P137+7</f>
        <v>42702</v>
      </c>
      <c r="R137" s="15">
        <f t="shared" ref="R137" si="1532">Q137+7</f>
        <v>42709</v>
      </c>
      <c r="S137" s="15">
        <f t="shared" ref="S137" si="1533">R137+7</f>
        <v>42716</v>
      </c>
      <c r="T137" s="14">
        <f t="shared" ref="T137" si="1534">S137+7</f>
        <v>42723</v>
      </c>
      <c r="U137" s="13">
        <f t="shared" ref="U137" si="1535">T137+7</f>
        <v>42730</v>
      </c>
      <c r="V137" s="13">
        <f t="shared" ref="V137" si="1536">U137+7</f>
        <v>42737</v>
      </c>
      <c r="W137" s="14">
        <f t="shared" ref="W137" si="1537">V137+7</f>
        <v>42744</v>
      </c>
      <c r="X137" s="15">
        <f t="shared" ref="X137" si="1538">W137+7</f>
        <v>42751</v>
      </c>
      <c r="Y137" s="15">
        <f t="shared" ref="Y137" si="1539">X137+7</f>
        <v>42758</v>
      </c>
      <c r="Z137" s="15">
        <f t="shared" ref="Z137" si="1540">Y137+7</f>
        <v>42765</v>
      </c>
      <c r="AA137" s="14">
        <f t="shared" ref="AA137" si="1541">Z137+7</f>
        <v>42772</v>
      </c>
      <c r="AB137" s="14">
        <f t="shared" ref="AB137" si="1542">AA137+7</f>
        <v>42779</v>
      </c>
      <c r="AC137" s="14">
        <f>AB137+7</f>
        <v>42786</v>
      </c>
      <c r="AD137" s="13">
        <f>AC137+7</f>
        <v>42793</v>
      </c>
      <c r="AE137" s="15">
        <f>AD137+7</f>
        <v>42800</v>
      </c>
      <c r="AF137" s="15">
        <f>AE137+7</f>
        <v>42807</v>
      </c>
      <c r="AG137" s="15">
        <f t="shared" ref="AG137" si="1543">AF137+7</f>
        <v>42814</v>
      </c>
      <c r="AH137" s="15">
        <f t="shared" ref="AH137" si="1544">AG137+7</f>
        <v>42821</v>
      </c>
      <c r="AI137" s="15">
        <f t="shared" ref="AI137" si="1545">AH137+7</f>
        <v>42828</v>
      </c>
      <c r="AJ137" s="15">
        <f t="shared" ref="AJ137" si="1546">AI137+7</f>
        <v>42835</v>
      </c>
      <c r="AK137" s="15">
        <f t="shared" ref="AK137" si="1547">AJ137+7</f>
        <v>42842</v>
      </c>
      <c r="AL137" s="13">
        <f t="shared" ref="AL137" si="1548">AK137+7</f>
        <v>42849</v>
      </c>
      <c r="AM137" s="13">
        <f t="shared" ref="AM137" si="1549">AL137+7</f>
        <v>42856</v>
      </c>
      <c r="AN137" s="14">
        <f t="shared" ref="AN137" si="1550">AM137+7</f>
        <v>42863</v>
      </c>
      <c r="AO137" s="15">
        <f t="shared" ref="AO137" si="1551">AN137+7</f>
        <v>42870</v>
      </c>
      <c r="AP137" s="15">
        <f t="shared" ref="AP137" si="1552">AO137+7</f>
        <v>42877</v>
      </c>
      <c r="AQ137" s="15">
        <f t="shared" ref="AQ137" si="1553">AP137+7</f>
        <v>42884</v>
      </c>
      <c r="AR137" s="15">
        <f t="shared" ref="AR137" si="1554">AQ137+7</f>
        <v>42891</v>
      </c>
      <c r="AS137" s="15">
        <f t="shared" ref="AS137" si="1555">AR137+7</f>
        <v>42898</v>
      </c>
      <c r="AT137" s="15">
        <f t="shared" ref="AT137" si="1556">AS137+7</f>
        <v>42905</v>
      </c>
      <c r="AU137" s="15">
        <f t="shared" ref="AU137" si="1557">AT137+7</f>
        <v>42912</v>
      </c>
      <c r="AV137" s="15">
        <f t="shared" ref="AV137" si="1558">AU137+7</f>
        <v>42919</v>
      </c>
      <c r="AW137" s="16">
        <f t="shared" ref="AW137" si="1559">AV137+7</f>
        <v>42926</v>
      </c>
      <c r="AX137" s="17">
        <f t="shared" ref="AX137" si="1560">AW137+7</f>
        <v>42933</v>
      </c>
      <c r="AY137" s="13">
        <f t="shared" ref="AY137" si="1561">AX137+7</f>
        <v>42940</v>
      </c>
      <c r="AZ137" s="13">
        <f t="shared" ref="AZ137" si="1562">AY137+7</f>
        <v>42947</v>
      </c>
      <c r="BA137" s="13">
        <f t="shared" ref="BA137" si="1563">AZ137+7</f>
        <v>42954</v>
      </c>
      <c r="BB137" s="13">
        <f t="shared" ref="BB137" si="1564">BA137+7</f>
        <v>42961</v>
      </c>
      <c r="BC137" s="13">
        <f t="shared" ref="BC137" si="1565">BB137+7</f>
        <v>42968</v>
      </c>
      <c r="BD137" s="90">
        <f t="shared" ref="BD137" si="1566">BC137+7</f>
        <v>42975</v>
      </c>
      <c r="BE137" s="86">
        <f t="shared" ref="BE137" si="1567">BD137+7</f>
        <v>42982</v>
      </c>
      <c r="BF137" s="86">
        <f t="shared" ref="BF137" si="1568">BE137+7</f>
        <v>42989</v>
      </c>
      <c r="BG137" s="86">
        <f t="shared" ref="BG137" si="1569">BF137+7</f>
        <v>42996</v>
      </c>
      <c r="BH137" s="86">
        <f t="shared" ref="BH137" si="1570">BG137+7</f>
        <v>43003</v>
      </c>
      <c r="BI137" s="91">
        <f t="shared" ref="BI137" si="1571">BH137+7</f>
        <v>43010</v>
      </c>
      <c r="BJ137" s="91">
        <f t="shared" ref="BJ137" si="1572">BI137+7</f>
        <v>43017</v>
      </c>
      <c r="BK137" s="92">
        <f t="shared" ref="BK137" si="1573">BJ137+7</f>
        <v>43024</v>
      </c>
      <c r="BL137" s="93">
        <f>BK137+7</f>
        <v>43031</v>
      </c>
    </row>
    <row r="138" spans="1:64" ht="21" thickBot="1">
      <c r="A138" s="18"/>
      <c r="B138" s="19"/>
      <c r="C138" s="20" t="s">
        <v>4</v>
      </c>
      <c r="D138" s="21"/>
      <c r="E138" s="22" t="s">
        <v>5</v>
      </c>
      <c r="F138" s="22"/>
      <c r="G138" s="23"/>
      <c r="H138" s="23"/>
      <c r="I138" s="24" t="s">
        <v>6</v>
      </c>
      <c r="J138" s="24"/>
      <c r="K138" s="25"/>
      <c r="L138" s="26"/>
      <c r="M138" s="25"/>
      <c r="N138" s="22" t="s">
        <v>7</v>
      </c>
      <c r="O138" s="22"/>
      <c r="P138" s="23"/>
      <c r="Q138" s="23"/>
      <c r="R138" s="22" t="s">
        <v>8</v>
      </c>
      <c r="S138" s="22"/>
      <c r="T138" s="21"/>
      <c r="U138" s="27"/>
      <c r="V138" s="28" t="s">
        <v>9</v>
      </c>
      <c r="W138" s="25"/>
      <c r="X138" s="24"/>
      <c r="Y138" s="23"/>
      <c r="Z138" s="29"/>
      <c r="AA138" s="29" t="s">
        <v>10</v>
      </c>
      <c r="AB138" s="21"/>
      <c r="AC138" s="22"/>
      <c r="AD138" s="27"/>
      <c r="AE138" s="30" t="s">
        <v>11</v>
      </c>
      <c r="AF138" s="29"/>
      <c r="AG138" s="23"/>
      <c r="AH138" s="23"/>
      <c r="AI138" s="24" t="s">
        <v>12</v>
      </c>
      <c r="AJ138" s="24"/>
      <c r="AK138" s="24"/>
      <c r="AL138" s="27"/>
      <c r="AM138" s="26" t="s">
        <v>13</v>
      </c>
      <c r="AN138" s="25"/>
      <c r="AO138" s="23"/>
      <c r="AP138" s="23"/>
      <c r="AQ138" s="23"/>
      <c r="AR138" s="24" t="s">
        <v>14</v>
      </c>
      <c r="AS138" s="24"/>
      <c r="AT138" s="23"/>
      <c r="AU138" s="23"/>
      <c r="AV138" s="30" t="s">
        <v>15</v>
      </c>
      <c r="AW138" s="31"/>
      <c r="AX138" s="32"/>
      <c r="AY138" s="27"/>
      <c r="AZ138" s="27"/>
      <c r="BA138" s="26" t="s">
        <v>16</v>
      </c>
      <c r="BB138" s="20"/>
      <c r="BC138" s="26"/>
      <c r="BD138" s="108"/>
      <c r="BE138" s="103"/>
      <c r="BF138" s="103"/>
      <c r="BG138" s="102" t="s">
        <v>16</v>
      </c>
      <c r="BH138" s="96"/>
      <c r="BI138" s="97"/>
      <c r="BJ138" s="97"/>
      <c r="BK138" s="107" t="s">
        <v>58</v>
      </c>
      <c r="BL138" s="109"/>
    </row>
    <row r="139" spans="1:64" ht="21.6" thickTop="1" thickBot="1">
      <c r="A139" s="33" t="s">
        <v>17</v>
      </c>
      <c r="B139" s="34"/>
      <c r="C139" s="35" t="s">
        <v>18</v>
      </c>
      <c r="D139" s="35">
        <v>1</v>
      </c>
      <c r="E139" s="35">
        <f>+D139+1</f>
        <v>2</v>
      </c>
      <c r="F139" s="35">
        <f t="shared" ref="F139:F140" si="1574">E139+1</f>
        <v>3</v>
      </c>
      <c r="G139" s="35">
        <f t="shared" ref="G139:G140" si="1575">F139+1</f>
        <v>4</v>
      </c>
      <c r="H139" s="35">
        <f t="shared" ref="H139:H140" si="1576">G139+1</f>
        <v>5</v>
      </c>
      <c r="I139" s="35">
        <f t="shared" ref="I139:I140" si="1577">H139+1</f>
        <v>6</v>
      </c>
      <c r="J139" s="35">
        <f t="shared" ref="J139:J140" si="1578">I139+1</f>
        <v>7</v>
      </c>
      <c r="K139" s="35">
        <f t="shared" ref="K139:K140" si="1579">J139+1</f>
        <v>8</v>
      </c>
      <c r="L139" s="35" t="s">
        <v>18</v>
      </c>
      <c r="M139" s="35">
        <f>K139+1</f>
        <v>9</v>
      </c>
      <c r="N139" s="35">
        <f t="shared" ref="N139:N140" si="1580">M139+1</f>
        <v>10</v>
      </c>
      <c r="O139" s="35">
        <f t="shared" ref="O139" si="1581">N139+1</f>
        <v>11</v>
      </c>
      <c r="P139" s="35">
        <f t="shared" ref="P139" si="1582">O139+1</f>
        <v>12</v>
      </c>
      <c r="Q139" s="35">
        <f t="shared" ref="Q139:Q140" si="1583">P139+1</f>
        <v>13</v>
      </c>
      <c r="R139" s="35">
        <f t="shared" ref="R139" si="1584">Q139+1</f>
        <v>14</v>
      </c>
      <c r="S139" s="35">
        <f t="shared" ref="S139" si="1585">R139+1</f>
        <v>15</v>
      </c>
      <c r="T139" s="35">
        <f t="shared" ref="T139" si="1586">S139+1</f>
        <v>16</v>
      </c>
      <c r="U139" s="35" t="s">
        <v>18</v>
      </c>
      <c r="V139" s="35" t="s">
        <v>18</v>
      </c>
      <c r="W139" s="35">
        <f>+T139+1</f>
        <v>17</v>
      </c>
      <c r="X139" s="35">
        <f t="shared" ref="X139" si="1587">W139+1</f>
        <v>18</v>
      </c>
      <c r="Y139" s="35">
        <f t="shared" ref="Y139" si="1588">X139+1</f>
        <v>19</v>
      </c>
      <c r="Z139" s="35">
        <f t="shared" ref="Z139" si="1589">Y139+1</f>
        <v>20</v>
      </c>
      <c r="AA139" s="35">
        <f t="shared" ref="AA139" si="1590">Z139+1</f>
        <v>21</v>
      </c>
      <c r="AB139" s="35">
        <f t="shared" ref="AB139:AB140" si="1591">AA139+1</f>
        <v>22</v>
      </c>
      <c r="AC139" s="35">
        <f t="shared" ref="AC139:AC140" si="1592">AB139+1</f>
        <v>23</v>
      </c>
      <c r="AD139" s="35" t="s">
        <v>18</v>
      </c>
      <c r="AE139" s="35">
        <f>AC139+1</f>
        <v>24</v>
      </c>
      <c r="AF139" s="35">
        <f t="shared" ref="AF139:AF140" si="1593">AE139+1</f>
        <v>25</v>
      </c>
      <c r="AG139" s="35">
        <f t="shared" ref="AG139:AG140" si="1594">AF139+1</f>
        <v>26</v>
      </c>
      <c r="AH139" s="35">
        <f t="shared" ref="AH139:AH140" si="1595">AG139+1</f>
        <v>27</v>
      </c>
      <c r="AI139" s="35">
        <f t="shared" ref="AI139:AI140" si="1596">AH139+1</f>
        <v>28</v>
      </c>
      <c r="AJ139" s="35">
        <f t="shared" ref="AJ139:AJ140" si="1597">AI139+1</f>
        <v>29</v>
      </c>
      <c r="AK139" s="35">
        <f t="shared" ref="AK139:AK140" si="1598">AJ139+1</f>
        <v>30</v>
      </c>
      <c r="AL139" s="35" t="s">
        <v>18</v>
      </c>
      <c r="AM139" s="35" t="s">
        <v>18</v>
      </c>
      <c r="AN139" s="35">
        <f>+AK139+1</f>
        <v>31</v>
      </c>
      <c r="AO139" s="35">
        <f t="shared" ref="AO139" si="1599">AN139+1</f>
        <v>32</v>
      </c>
      <c r="AP139" s="35">
        <f t="shared" ref="AP139" si="1600">AO139+1</f>
        <v>33</v>
      </c>
      <c r="AQ139" s="35">
        <f t="shared" ref="AQ139" si="1601">+AP139+1</f>
        <v>34</v>
      </c>
      <c r="AR139" s="35">
        <f t="shared" ref="AR139" si="1602">+AQ139+1</f>
        <v>35</v>
      </c>
      <c r="AS139" s="35">
        <f t="shared" ref="AS139" si="1603">+AR139+1</f>
        <v>36</v>
      </c>
      <c r="AT139" s="35">
        <f t="shared" ref="AT139" si="1604">+AS139+1</f>
        <v>37</v>
      </c>
      <c r="AU139" s="35">
        <f t="shared" ref="AU139" si="1605">+AT139+1</f>
        <v>38</v>
      </c>
      <c r="AV139" s="35">
        <f t="shared" ref="AV139" si="1606">+AU139+1</f>
        <v>39</v>
      </c>
      <c r="AW139" s="36">
        <f t="shared" ref="AW139" si="1607">+AV139+1</f>
        <v>40</v>
      </c>
      <c r="AX139" s="37" t="s">
        <v>18</v>
      </c>
      <c r="AY139" s="35" t="s">
        <v>18</v>
      </c>
      <c r="AZ139" s="35" t="s">
        <v>18</v>
      </c>
      <c r="BA139" s="35" t="s">
        <v>18</v>
      </c>
      <c r="BB139" s="35" t="s">
        <v>18</v>
      </c>
      <c r="BC139" s="35" t="s">
        <v>18</v>
      </c>
      <c r="BD139" s="114" t="s">
        <v>18</v>
      </c>
      <c r="BE139" s="112" t="s">
        <v>18</v>
      </c>
      <c r="BF139" s="112" t="s">
        <v>18</v>
      </c>
      <c r="BG139" s="112" t="s">
        <v>18</v>
      </c>
      <c r="BH139" s="112" t="s">
        <v>18</v>
      </c>
      <c r="BI139" s="115">
        <v>0</v>
      </c>
      <c r="BJ139" s="115">
        <v>1</v>
      </c>
      <c r="BK139" s="116">
        <f>+BJ139+1</f>
        <v>2</v>
      </c>
      <c r="BL139" s="117">
        <f>+BK139+1</f>
        <v>3</v>
      </c>
    </row>
    <row r="140" spans="1:64" ht="21.6" thickTop="1" thickBot="1">
      <c r="A140" s="6" t="s">
        <v>19</v>
      </c>
      <c r="B140" s="7"/>
      <c r="C140" s="8" t="s">
        <v>18</v>
      </c>
      <c r="D140" s="354">
        <v>1</v>
      </c>
      <c r="E140" s="354">
        <f t="shared" ref="E140" si="1608">D140+1</f>
        <v>2</v>
      </c>
      <c r="F140" s="354">
        <f t="shared" si="1574"/>
        <v>3</v>
      </c>
      <c r="G140" s="354">
        <f t="shared" si="1575"/>
        <v>4</v>
      </c>
      <c r="H140" s="354">
        <f t="shared" si="1576"/>
        <v>5</v>
      </c>
      <c r="I140" s="354">
        <f t="shared" si="1577"/>
        <v>6</v>
      </c>
      <c r="J140" s="354">
        <f t="shared" si="1578"/>
        <v>7</v>
      </c>
      <c r="K140" s="355">
        <f t="shared" si="1579"/>
        <v>8</v>
      </c>
      <c r="L140" s="8" t="s">
        <v>18</v>
      </c>
      <c r="M140" s="372">
        <f>K140+1</f>
        <v>9</v>
      </c>
      <c r="N140" s="371">
        <f t="shared" si="1580"/>
        <v>10</v>
      </c>
      <c r="O140" s="351">
        <v>1</v>
      </c>
      <c r="P140" s="351">
        <f>+O140+1</f>
        <v>2</v>
      </c>
      <c r="Q140" s="351">
        <f t="shared" si="1583"/>
        <v>3</v>
      </c>
      <c r="R140" s="351">
        <f>Q140+1</f>
        <v>4</v>
      </c>
      <c r="S140" s="351">
        <f>R140+1</f>
        <v>5</v>
      </c>
      <c r="T140" s="352">
        <f>S140+1</f>
        <v>6</v>
      </c>
      <c r="U140" s="8" t="s">
        <v>18</v>
      </c>
      <c r="V140" s="8" t="s">
        <v>18</v>
      </c>
      <c r="W140" s="351">
        <f>+T140+1</f>
        <v>7</v>
      </c>
      <c r="X140" s="351">
        <f>W140+1</f>
        <v>8</v>
      </c>
      <c r="Y140" s="351">
        <f>X140+1</f>
        <v>9</v>
      </c>
      <c r="Z140" s="352">
        <f>Y140+1</f>
        <v>10</v>
      </c>
      <c r="AA140" s="354">
        <v>1</v>
      </c>
      <c r="AB140" s="354">
        <f t="shared" si="1591"/>
        <v>2</v>
      </c>
      <c r="AC140" s="355">
        <f t="shared" si="1592"/>
        <v>3</v>
      </c>
      <c r="AD140" s="8" t="s">
        <v>18</v>
      </c>
      <c r="AE140" s="354">
        <f>AC140+1</f>
        <v>4</v>
      </c>
      <c r="AF140" s="354">
        <f t="shared" si="1593"/>
        <v>5</v>
      </c>
      <c r="AG140" s="354">
        <f t="shared" si="1594"/>
        <v>6</v>
      </c>
      <c r="AH140" s="354">
        <f t="shared" si="1595"/>
        <v>7</v>
      </c>
      <c r="AI140" s="354">
        <f t="shared" si="1596"/>
        <v>8</v>
      </c>
      <c r="AJ140" s="354">
        <f t="shared" si="1597"/>
        <v>9</v>
      </c>
      <c r="AK140" s="355">
        <f t="shared" si="1598"/>
        <v>10</v>
      </c>
      <c r="AL140" s="8" t="s">
        <v>18</v>
      </c>
      <c r="AM140" s="8" t="s">
        <v>18</v>
      </c>
      <c r="AN140" s="351">
        <v>1</v>
      </c>
      <c r="AO140" s="351">
        <f>AN140+1</f>
        <v>2</v>
      </c>
      <c r="AP140" s="351">
        <f>AO140+1</f>
        <v>3</v>
      </c>
      <c r="AQ140" s="351">
        <f t="shared" ref="AQ140" si="1609">AP140+1</f>
        <v>4</v>
      </c>
      <c r="AR140" s="351">
        <f t="shared" ref="AR140" si="1610">AQ140+1</f>
        <v>5</v>
      </c>
      <c r="AS140" s="351">
        <f t="shared" ref="AS140" si="1611">AR140+1</f>
        <v>6</v>
      </c>
      <c r="AT140" s="351">
        <f t="shared" ref="AT140" si="1612">AS140+1</f>
        <v>7</v>
      </c>
      <c r="AU140" s="351">
        <f t="shared" ref="AU140" si="1613">AT140+1</f>
        <v>8</v>
      </c>
      <c r="AV140" s="351">
        <f t="shared" ref="AV140" si="1614">AU140+1</f>
        <v>9</v>
      </c>
      <c r="AW140" s="375">
        <f t="shared" ref="AW140" si="1615">AV140+1</f>
        <v>10</v>
      </c>
      <c r="AX140" s="114" t="s">
        <v>18</v>
      </c>
      <c r="AY140" s="114" t="s">
        <v>18</v>
      </c>
      <c r="AZ140" s="114" t="s">
        <v>18</v>
      </c>
      <c r="BA140" s="114" t="s">
        <v>18</v>
      </c>
      <c r="BB140" s="114" t="s">
        <v>18</v>
      </c>
      <c r="BC140" s="114" t="s">
        <v>18</v>
      </c>
      <c r="BD140" s="114" t="s">
        <v>18</v>
      </c>
      <c r="BE140" s="112" t="s">
        <v>18</v>
      </c>
      <c r="BF140" s="112" t="s">
        <v>18</v>
      </c>
      <c r="BG140" s="112" t="s">
        <v>18</v>
      </c>
      <c r="BH140" s="112" t="s">
        <v>18</v>
      </c>
      <c r="BI140" s="115" t="s">
        <v>18</v>
      </c>
      <c r="BJ140" s="115" t="s">
        <v>18</v>
      </c>
      <c r="BK140" s="116" t="s">
        <v>18</v>
      </c>
      <c r="BL140" s="117" t="s">
        <v>18</v>
      </c>
    </row>
    <row r="141" spans="1:64" ht="21.6" thickTop="1">
      <c r="A141" s="325" t="s">
        <v>81</v>
      </c>
      <c r="B141" s="49" t="s">
        <v>55</v>
      </c>
      <c r="C141" s="50" t="s">
        <v>20</v>
      </c>
      <c r="D141" s="277"/>
      <c r="E141" s="277"/>
      <c r="F141" s="277"/>
      <c r="G141" s="277"/>
      <c r="H141" s="277"/>
      <c r="I141" s="277"/>
      <c r="J141" s="277"/>
      <c r="K141" s="277"/>
      <c r="L141" s="125" t="s">
        <v>60</v>
      </c>
      <c r="M141" s="277"/>
      <c r="N141" s="277"/>
      <c r="O141" s="277"/>
      <c r="P141" s="277"/>
      <c r="Q141" s="277"/>
      <c r="R141" s="277"/>
      <c r="S141" s="277"/>
      <c r="T141" s="277"/>
      <c r="U141" s="126" t="s">
        <v>27</v>
      </c>
      <c r="V141" s="125" t="s">
        <v>60</v>
      </c>
      <c r="W141" s="277"/>
      <c r="X141" s="277"/>
      <c r="Y141" s="277"/>
      <c r="Z141" s="277"/>
      <c r="AA141" s="277"/>
      <c r="AB141" s="277"/>
      <c r="AC141" s="277"/>
      <c r="AD141" s="125" t="s">
        <v>60</v>
      </c>
      <c r="AE141" s="277"/>
      <c r="AF141" s="277"/>
      <c r="AG141" s="277"/>
      <c r="AH141" s="277"/>
      <c r="AI141" s="277"/>
      <c r="AJ141" s="277"/>
      <c r="AK141" s="53" t="s">
        <v>27</v>
      </c>
      <c r="AL141" s="125" t="s">
        <v>60</v>
      </c>
      <c r="AM141" s="125" t="s">
        <v>60</v>
      </c>
      <c r="AN141" s="277"/>
      <c r="AO141" s="277"/>
      <c r="AP141" s="277"/>
      <c r="AQ141" s="277"/>
      <c r="AR141" s="53" t="s">
        <v>27</v>
      </c>
      <c r="AS141" s="277"/>
      <c r="AT141" s="277"/>
      <c r="AU141" s="277"/>
      <c r="AV141" s="277"/>
      <c r="AW141" s="277"/>
      <c r="AX141" s="125" t="s">
        <v>60</v>
      </c>
      <c r="AY141" s="125" t="s">
        <v>60</v>
      </c>
      <c r="AZ141" s="125" t="s">
        <v>60</v>
      </c>
      <c r="BA141" s="125" t="s">
        <v>60</v>
      </c>
      <c r="BB141" s="125" t="s">
        <v>60</v>
      </c>
      <c r="BC141" s="125" t="s">
        <v>60</v>
      </c>
      <c r="BD141" s="125" t="s">
        <v>60</v>
      </c>
      <c r="BE141" s="125" t="s">
        <v>60</v>
      </c>
      <c r="BF141" s="125" t="s">
        <v>60</v>
      </c>
      <c r="BG141" s="125" t="s">
        <v>60</v>
      </c>
      <c r="BH141" s="125" t="s">
        <v>60</v>
      </c>
      <c r="BI141" s="128"/>
      <c r="BJ141" s="128"/>
      <c r="BK141" s="129"/>
      <c r="BL141" s="130"/>
    </row>
    <row r="142" spans="1:64" ht="20.399999999999999">
      <c r="A142" s="48"/>
      <c r="B142" s="49" t="s">
        <v>28</v>
      </c>
      <c r="C142" s="50" t="s">
        <v>20</v>
      </c>
      <c r="D142" s="285"/>
      <c r="E142" s="285"/>
      <c r="F142" s="285"/>
      <c r="G142" s="285"/>
      <c r="H142" s="285"/>
      <c r="I142" s="285"/>
      <c r="J142" s="285"/>
      <c r="K142" s="285"/>
      <c r="L142" s="125" t="s">
        <v>60</v>
      </c>
      <c r="M142" s="285"/>
      <c r="N142" s="285"/>
      <c r="O142" s="285"/>
      <c r="P142" s="285"/>
      <c r="Q142" s="285"/>
      <c r="R142" s="285"/>
      <c r="S142" s="285"/>
      <c r="T142" s="285"/>
      <c r="U142" s="125" t="s">
        <v>60</v>
      </c>
      <c r="V142" s="125" t="s">
        <v>60</v>
      </c>
      <c r="W142" s="285"/>
      <c r="X142" s="285"/>
      <c r="Y142" s="285"/>
      <c r="Z142" s="285"/>
      <c r="AA142" s="285"/>
      <c r="AB142" s="285"/>
      <c r="AC142" s="285"/>
      <c r="AD142" s="125" t="s">
        <v>60</v>
      </c>
      <c r="AE142" s="285"/>
      <c r="AF142" s="285"/>
      <c r="AG142" s="285"/>
      <c r="AH142" s="285"/>
      <c r="AI142" s="285"/>
      <c r="AJ142" s="285"/>
      <c r="AK142" s="309"/>
      <c r="AL142" s="125" t="s">
        <v>60</v>
      </c>
      <c r="AM142" s="125" t="s">
        <v>60</v>
      </c>
      <c r="AN142" s="285"/>
      <c r="AO142" s="285"/>
      <c r="AP142" s="285"/>
      <c r="AQ142" s="285"/>
      <c r="AR142" s="285"/>
      <c r="AS142" s="285"/>
      <c r="AT142" s="285"/>
      <c r="AU142" s="285"/>
      <c r="AV142" s="285"/>
      <c r="AW142" s="285"/>
      <c r="AX142" s="125" t="s">
        <v>60</v>
      </c>
      <c r="AY142" s="125" t="s">
        <v>60</v>
      </c>
      <c r="AZ142" s="125" t="s">
        <v>60</v>
      </c>
      <c r="BA142" s="125" t="s">
        <v>60</v>
      </c>
      <c r="BB142" s="125" t="s">
        <v>60</v>
      </c>
      <c r="BC142" s="125" t="s">
        <v>60</v>
      </c>
      <c r="BD142" s="125" t="s">
        <v>60</v>
      </c>
      <c r="BE142" s="125" t="s">
        <v>60</v>
      </c>
      <c r="BF142" s="125" t="s">
        <v>60</v>
      </c>
      <c r="BG142" s="125" t="s">
        <v>60</v>
      </c>
      <c r="BH142" s="125" t="s">
        <v>60</v>
      </c>
      <c r="BI142" s="128"/>
      <c r="BJ142" s="128"/>
      <c r="BK142" s="129"/>
      <c r="BL142" s="130"/>
    </row>
    <row r="143" spans="1:64" ht="20.399999999999999">
      <c r="A143" s="48"/>
      <c r="B143" s="49" t="s">
        <v>29</v>
      </c>
      <c r="C143" s="50" t="s">
        <v>20</v>
      </c>
      <c r="D143" s="285"/>
      <c r="E143" s="285"/>
      <c r="F143" s="285"/>
      <c r="G143" s="285"/>
      <c r="H143" s="285"/>
      <c r="I143" s="285"/>
      <c r="J143" s="285"/>
      <c r="K143" s="285"/>
      <c r="L143" s="125" t="s">
        <v>60</v>
      </c>
      <c r="M143" s="285"/>
      <c r="N143" s="285"/>
      <c r="O143" s="285"/>
      <c r="P143" s="285"/>
      <c r="Q143" s="285"/>
      <c r="R143" s="285"/>
      <c r="S143" s="285"/>
      <c r="T143" s="285"/>
      <c r="U143" s="125" t="s">
        <v>60</v>
      </c>
      <c r="V143" s="125" t="s">
        <v>60</v>
      </c>
      <c r="W143" s="285"/>
      <c r="X143" s="285"/>
      <c r="Y143" s="285"/>
      <c r="Z143" s="285"/>
      <c r="AA143" s="285"/>
      <c r="AB143" s="285"/>
      <c r="AC143" s="285"/>
      <c r="AD143" s="125" t="s">
        <v>60</v>
      </c>
      <c r="AE143" s="285"/>
      <c r="AF143" s="285"/>
      <c r="AG143" s="285"/>
      <c r="AH143" s="285"/>
      <c r="AI143" s="285"/>
      <c r="AJ143" s="285"/>
      <c r="AK143" s="310"/>
      <c r="AL143" s="125" t="s">
        <v>60</v>
      </c>
      <c r="AM143" s="125" t="s">
        <v>60</v>
      </c>
      <c r="AN143" s="285"/>
      <c r="AO143" s="285"/>
      <c r="AP143" s="285"/>
      <c r="AQ143" s="285"/>
      <c r="AR143" s="285"/>
      <c r="AS143" s="285"/>
      <c r="AT143" s="285"/>
      <c r="AU143" s="285"/>
      <c r="AV143" s="285"/>
      <c r="AW143" s="285"/>
      <c r="AX143" s="125" t="s">
        <v>60</v>
      </c>
      <c r="AY143" s="125" t="s">
        <v>60</v>
      </c>
      <c r="AZ143" s="125" t="s">
        <v>60</v>
      </c>
      <c r="BA143" s="125" t="s">
        <v>60</v>
      </c>
      <c r="BB143" s="125" t="s">
        <v>60</v>
      </c>
      <c r="BC143" s="125" t="s">
        <v>60</v>
      </c>
      <c r="BD143" s="125" t="s">
        <v>60</v>
      </c>
      <c r="BE143" s="125" t="s">
        <v>60</v>
      </c>
      <c r="BF143" s="125" t="s">
        <v>60</v>
      </c>
      <c r="BG143" s="125" t="s">
        <v>60</v>
      </c>
      <c r="BH143" s="125" t="s">
        <v>60</v>
      </c>
      <c r="BI143" s="128"/>
      <c r="BJ143" s="128"/>
      <c r="BK143" s="129"/>
      <c r="BL143" s="130"/>
    </row>
    <row r="144" spans="1:64" ht="20.399999999999999">
      <c r="A144" s="48"/>
      <c r="B144" s="49" t="s">
        <v>30</v>
      </c>
      <c r="C144" s="50" t="s">
        <v>20</v>
      </c>
      <c r="D144" s="56"/>
      <c r="E144" s="285"/>
      <c r="F144" s="275"/>
      <c r="G144" s="275"/>
      <c r="H144" s="275"/>
      <c r="I144" s="275"/>
      <c r="J144" s="275"/>
      <c r="K144" s="275"/>
      <c r="L144" s="125" t="s">
        <v>60</v>
      </c>
      <c r="M144" s="275"/>
      <c r="N144" s="275"/>
      <c r="O144" s="275"/>
      <c r="P144" s="275"/>
      <c r="Q144" s="275"/>
      <c r="R144" s="275"/>
      <c r="S144" s="275"/>
      <c r="T144" s="275"/>
      <c r="U144" s="125" t="s">
        <v>60</v>
      </c>
      <c r="V144" s="125" t="s">
        <v>60</v>
      </c>
      <c r="W144" s="275"/>
      <c r="X144" s="275"/>
      <c r="Y144" s="275"/>
      <c r="Z144" s="275"/>
      <c r="AA144" s="275"/>
      <c r="AB144" s="275"/>
      <c r="AC144" s="275"/>
      <c r="AD144" s="125" t="s">
        <v>60</v>
      </c>
      <c r="AE144" s="275"/>
      <c r="AF144" s="275"/>
      <c r="AG144" s="275"/>
      <c r="AH144" s="275"/>
      <c r="AI144" s="275"/>
      <c r="AJ144" s="56" t="s">
        <v>31</v>
      </c>
      <c r="AK144" s="311"/>
      <c r="AL144" s="126" t="s">
        <v>27</v>
      </c>
      <c r="AM144" s="125" t="s">
        <v>60</v>
      </c>
      <c r="AN144" s="275"/>
      <c r="AO144" s="275"/>
      <c r="AP144" s="53" t="s">
        <v>27</v>
      </c>
      <c r="AQ144" s="275"/>
      <c r="AR144" s="275"/>
      <c r="AS144" s="275"/>
      <c r="AT144" s="275"/>
      <c r="AU144" s="275"/>
      <c r="AV144" s="275"/>
      <c r="AW144" s="275"/>
      <c r="AX144" s="125" t="s">
        <v>60</v>
      </c>
      <c r="AY144" s="125" t="s">
        <v>60</v>
      </c>
      <c r="AZ144" s="125" t="s">
        <v>60</v>
      </c>
      <c r="BA144" s="125" t="s">
        <v>60</v>
      </c>
      <c r="BB144" s="125" t="s">
        <v>60</v>
      </c>
      <c r="BC144" s="125" t="s">
        <v>60</v>
      </c>
      <c r="BD144" s="125" t="s">
        <v>60</v>
      </c>
      <c r="BE144" s="125" t="s">
        <v>60</v>
      </c>
      <c r="BF144" s="125" t="s">
        <v>60</v>
      </c>
      <c r="BG144" s="125" t="s">
        <v>60</v>
      </c>
      <c r="BH144" s="125" t="s">
        <v>60</v>
      </c>
      <c r="BI144" s="128"/>
      <c r="BJ144" s="128"/>
      <c r="BK144" s="129"/>
      <c r="BL144" s="130"/>
    </row>
    <row r="145" spans="1:64" ht="21" thickBot="1">
      <c r="A145" s="48"/>
      <c r="B145" s="49" t="s">
        <v>32</v>
      </c>
      <c r="C145" s="50" t="s">
        <v>20</v>
      </c>
      <c r="D145" s="278"/>
      <c r="E145" s="350" t="s">
        <v>168</v>
      </c>
      <c r="F145" s="278"/>
      <c r="G145" s="278"/>
      <c r="H145" s="278"/>
      <c r="I145" s="278"/>
      <c r="J145" s="278"/>
      <c r="K145" s="278"/>
      <c r="L145" s="140" t="s">
        <v>60</v>
      </c>
      <c r="M145" s="278"/>
      <c r="N145" s="278"/>
      <c r="O145" s="278"/>
      <c r="P145" s="278"/>
      <c r="Q145" s="278"/>
      <c r="R145" s="278"/>
      <c r="S145" s="278"/>
      <c r="T145" s="278"/>
      <c r="U145" s="125" t="s">
        <v>60</v>
      </c>
      <c r="V145" s="125" t="s">
        <v>60</v>
      </c>
      <c r="W145" s="278"/>
      <c r="X145" s="278"/>
      <c r="Y145" s="278"/>
      <c r="Z145" s="278"/>
      <c r="AA145" s="278"/>
      <c r="AB145" s="278"/>
      <c r="AC145" s="278"/>
      <c r="AD145" s="140" t="s">
        <v>60</v>
      </c>
      <c r="AE145" s="278"/>
      <c r="AF145" s="278"/>
      <c r="AG145" s="278"/>
      <c r="AH145" s="278"/>
      <c r="AI145" s="278"/>
      <c r="AJ145" s="307" t="s">
        <v>27</v>
      </c>
      <c r="AK145" s="306"/>
      <c r="AL145" s="140" t="s">
        <v>60</v>
      </c>
      <c r="AM145" s="238" t="s">
        <v>27</v>
      </c>
      <c r="AN145" s="278"/>
      <c r="AO145" s="278"/>
      <c r="AP145" s="140" t="s">
        <v>60</v>
      </c>
      <c r="AQ145" s="278"/>
      <c r="AR145" s="278"/>
      <c r="AS145" s="278"/>
      <c r="AT145" s="278"/>
      <c r="AU145" s="278"/>
      <c r="AV145" s="278"/>
      <c r="AW145" s="278"/>
      <c r="AX145" s="140" t="s">
        <v>60</v>
      </c>
      <c r="AY145" s="140" t="s">
        <v>60</v>
      </c>
      <c r="AZ145" s="140" t="s">
        <v>60</v>
      </c>
      <c r="BA145" s="140" t="s">
        <v>60</v>
      </c>
      <c r="BB145" s="140" t="s">
        <v>60</v>
      </c>
      <c r="BC145" s="140" t="s">
        <v>60</v>
      </c>
      <c r="BD145" s="140" t="s">
        <v>60</v>
      </c>
      <c r="BE145" s="140" t="s">
        <v>60</v>
      </c>
      <c r="BF145" s="140" t="s">
        <v>60</v>
      </c>
      <c r="BG145" s="140" t="s">
        <v>60</v>
      </c>
      <c r="BH145" s="140" t="s">
        <v>60</v>
      </c>
      <c r="BI145" s="141"/>
      <c r="BJ145" s="141"/>
      <c r="BK145" s="142"/>
      <c r="BL145" s="143"/>
    </row>
    <row r="146" spans="1:64" ht="21.6" thickTop="1" thickBot="1">
      <c r="A146" s="387"/>
      <c r="B146" s="388"/>
      <c r="C146" s="388"/>
      <c r="D146" s="388"/>
      <c r="E146" s="388"/>
      <c r="F146" s="38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8"/>
      <c r="Q146" s="388"/>
      <c r="R146" s="388"/>
      <c r="S146" s="388"/>
      <c r="T146" s="388"/>
      <c r="U146" s="388"/>
      <c r="V146" s="388"/>
      <c r="W146" s="388"/>
      <c r="X146" s="388"/>
      <c r="Y146" s="388"/>
      <c r="Z146" s="388"/>
      <c r="AA146" s="388"/>
      <c r="AB146" s="388"/>
      <c r="AC146" s="388"/>
      <c r="AD146" s="388"/>
      <c r="AE146" s="388"/>
      <c r="AF146" s="388"/>
      <c r="AG146" s="388"/>
      <c r="AH146" s="388"/>
      <c r="AI146" s="388"/>
      <c r="AJ146" s="388"/>
      <c r="AK146" s="388"/>
      <c r="AL146" s="388"/>
      <c r="AM146" s="388"/>
      <c r="AN146" s="388"/>
      <c r="AO146" s="388"/>
      <c r="AP146" s="388"/>
      <c r="AQ146" s="388"/>
      <c r="AR146" s="388"/>
      <c r="AS146" s="388"/>
      <c r="AT146" s="388"/>
      <c r="AU146" s="388"/>
      <c r="AV146" s="388"/>
      <c r="AW146" s="388"/>
      <c r="AX146" s="388"/>
      <c r="AY146" s="388"/>
      <c r="AZ146" s="388"/>
      <c r="BA146" s="388"/>
      <c r="BB146" s="388"/>
      <c r="BC146" s="388"/>
      <c r="BD146" s="388"/>
      <c r="BE146" s="388"/>
      <c r="BF146" s="388"/>
      <c r="BG146" s="388"/>
      <c r="BH146" s="388"/>
      <c r="BI146" s="388"/>
      <c r="BJ146" s="388"/>
      <c r="BK146" s="388"/>
      <c r="BL146" s="388"/>
    </row>
    <row r="147" spans="1:64" ht="31.2" thickTop="1" thickBot="1">
      <c r="A147" s="205"/>
      <c r="B147" s="210" t="s">
        <v>82</v>
      </c>
      <c r="C147" s="207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10" t="s">
        <v>160</v>
      </c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8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9"/>
      <c r="AR147" s="206"/>
      <c r="AS147" s="3" t="s">
        <v>1</v>
      </c>
      <c r="AT147" s="209"/>
      <c r="AU147" s="209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</row>
    <row r="148" spans="1:64" ht="21.6" thickTop="1" thickBot="1">
      <c r="A148" s="6" t="s">
        <v>2</v>
      </c>
      <c r="B148" s="7"/>
      <c r="C148" s="8">
        <v>34</v>
      </c>
      <c r="D148" s="9">
        <f t="shared" ref="D148" si="1616">C148+1</f>
        <v>35</v>
      </c>
      <c r="E148" s="10">
        <f t="shared" ref="E148" si="1617">D148+1</f>
        <v>36</v>
      </c>
      <c r="F148" s="10">
        <f t="shared" ref="F148" si="1618">E148+1</f>
        <v>37</v>
      </c>
      <c r="G148" s="10">
        <f t="shared" ref="G148" si="1619">F148+1</f>
        <v>38</v>
      </c>
      <c r="H148" s="10">
        <f t="shared" ref="H148" si="1620">G148+1</f>
        <v>39</v>
      </c>
      <c r="I148" s="10">
        <f t="shared" ref="I148" si="1621">H148+1</f>
        <v>40</v>
      </c>
      <c r="J148" s="10">
        <f t="shared" ref="J148" si="1622">I148+1</f>
        <v>41</v>
      </c>
      <c r="K148" s="9">
        <f t="shared" ref="K148" si="1623">J148+1</f>
        <v>42</v>
      </c>
      <c r="L148" s="8">
        <f t="shared" ref="L148" si="1624">K148+1</f>
        <v>43</v>
      </c>
      <c r="M148" s="9">
        <f>L148+1</f>
        <v>44</v>
      </c>
      <c r="N148" s="9">
        <f>M148+1</f>
        <v>45</v>
      </c>
      <c r="O148" s="10">
        <f t="shared" ref="O148" si="1625">N148+1</f>
        <v>46</v>
      </c>
      <c r="P148" s="10">
        <f t="shared" ref="P148" si="1626">O148+1</f>
        <v>47</v>
      </c>
      <c r="Q148" s="10">
        <f t="shared" ref="Q148" si="1627">P148+1</f>
        <v>48</v>
      </c>
      <c r="R148" s="10">
        <f t="shared" ref="R148" si="1628">Q148+1</f>
        <v>49</v>
      </c>
      <c r="S148" s="10">
        <f t="shared" ref="S148" si="1629">R148+1</f>
        <v>50</v>
      </c>
      <c r="T148" s="9">
        <f t="shared" ref="T148" si="1630">S148+1</f>
        <v>51</v>
      </c>
      <c r="U148" s="8">
        <f t="shared" ref="U148" si="1631">T148+1</f>
        <v>52</v>
      </c>
      <c r="V148" s="8">
        <v>1</v>
      </c>
      <c r="W148" s="9">
        <f>+V148+1</f>
        <v>2</v>
      </c>
      <c r="X148" s="10">
        <f t="shared" ref="X148" si="1632">W148+1</f>
        <v>3</v>
      </c>
      <c r="Y148" s="10">
        <f t="shared" ref="Y148" si="1633">X148+1</f>
        <v>4</v>
      </c>
      <c r="Z148" s="10">
        <f t="shared" ref="Z148" si="1634">Y148+1</f>
        <v>5</v>
      </c>
      <c r="AA148" s="9">
        <f t="shared" ref="AA148" si="1635">Z148+1</f>
        <v>6</v>
      </c>
      <c r="AB148" s="9">
        <f t="shared" ref="AB148" si="1636">AA148+1</f>
        <v>7</v>
      </c>
      <c r="AC148" s="9">
        <f>AB148+1</f>
        <v>8</v>
      </c>
      <c r="AD148" s="8">
        <f>AC148+1</f>
        <v>9</v>
      </c>
      <c r="AE148" s="10">
        <f>AD148+1</f>
        <v>10</v>
      </c>
      <c r="AF148" s="10">
        <f>AE148+1</f>
        <v>11</v>
      </c>
      <c r="AG148" s="10">
        <f t="shared" ref="AG148" si="1637">AF148+1</f>
        <v>12</v>
      </c>
      <c r="AH148" s="10">
        <f t="shared" ref="AH148" si="1638">AG148+1</f>
        <v>13</v>
      </c>
      <c r="AI148" s="10">
        <f t="shared" ref="AI148" si="1639">AH148+1</f>
        <v>14</v>
      </c>
      <c r="AJ148" s="10">
        <f t="shared" ref="AJ148" si="1640">AI148+1</f>
        <v>15</v>
      </c>
      <c r="AK148" s="10">
        <f t="shared" ref="AK148" si="1641">AJ148+1</f>
        <v>16</v>
      </c>
      <c r="AL148" s="8">
        <f t="shared" ref="AL148" si="1642">AK148+1</f>
        <v>17</v>
      </c>
      <c r="AM148" s="8">
        <f t="shared" ref="AM148" si="1643">AL148+1</f>
        <v>18</v>
      </c>
      <c r="AN148" s="9">
        <f t="shared" ref="AN148" si="1644">AM148+1</f>
        <v>19</v>
      </c>
      <c r="AO148" s="10">
        <f t="shared" ref="AO148" si="1645">AN148+1</f>
        <v>20</v>
      </c>
      <c r="AP148" s="10">
        <f t="shared" ref="AP148" si="1646">AO148+1</f>
        <v>21</v>
      </c>
      <c r="AQ148" s="10">
        <f t="shared" ref="AQ148" si="1647">AP148+1</f>
        <v>22</v>
      </c>
      <c r="AR148" s="10">
        <f t="shared" ref="AR148" si="1648">AQ148+1</f>
        <v>23</v>
      </c>
      <c r="AS148" s="10">
        <f t="shared" ref="AS148" si="1649">AR148+1</f>
        <v>24</v>
      </c>
      <c r="AT148" s="10">
        <f t="shared" ref="AT148" si="1650">AS148+1</f>
        <v>25</v>
      </c>
      <c r="AU148" s="10">
        <f t="shared" ref="AU148" si="1651">AT148+1</f>
        <v>26</v>
      </c>
      <c r="AV148" s="10">
        <f t="shared" ref="AV148" si="1652">AU148+1</f>
        <v>27</v>
      </c>
      <c r="AW148" s="11">
        <f t="shared" ref="AW148" si="1653">AV148+1</f>
        <v>28</v>
      </c>
      <c r="AX148" s="12">
        <f t="shared" ref="AX148" si="1654">AW148+1</f>
        <v>29</v>
      </c>
      <c r="AY148" s="8">
        <f t="shared" ref="AY148" si="1655">AX148+1</f>
        <v>30</v>
      </c>
      <c r="AZ148" s="8">
        <f t="shared" ref="AZ148" si="1656">AY148+1</f>
        <v>31</v>
      </c>
      <c r="BA148" s="8">
        <f t="shared" ref="BA148" si="1657">AZ148+1</f>
        <v>32</v>
      </c>
      <c r="BB148" s="8">
        <f t="shared" ref="BB148" si="1658">BA148+1</f>
        <v>33</v>
      </c>
      <c r="BC148" s="8">
        <f t="shared" ref="BC148" si="1659">BB148+1</f>
        <v>34</v>
      </c>
      <c r="BD148" s="83">
        <v>30</v>
      </c>
      <c r="BE148" s="79">
        <f t="shared" ref="BE148" si="1660">BD148+1</f>
        <v>31</v>
      </c>
      <c r="BF148" s="79">
        <f t="shared" ref="BF148" si="1661">BE148+1</f>
        <v>32</v>
      </c>
      <c r="BG148" s="79">
        <f t="shared" ref="BG148" si="1662">BF148+1</f>
        <v>33</v>
      </c>
      <c r="BH148" s="79">
        <f t="shared" ref="BH148" si="1663">BG148+1</f>
        <v>34</v>
      </c>
      <c r="BI148" s="84">
        <f t="shared" ref="BI148" si="1664">BH148+1</f>
        <v>35</v>
      </c>
      <c r="BJ148" s="84">
        <f t="shared" ref="BJ148" si="1665">BI148+1</f>
        <v>36</v>
      </c>
      <c r="BK148" s="82">
        <f t="shared" ref="BK148" si="1666">BJ148+1</f>
        <v>37</v>
      </c>
      <c r="BL148" s="85">
        <f>BK148+1</f>
        <v>38</v>
      </c>
    </row>
    <row r="149" spans="1:64" ht="21" thickTop="1">
      <c r="A149" s="6" t="s">
        <v>3</v>
      </c>
      <c r="B149" s="7"/>
      <c r="C149" s="13">
        <v>42604</v>
      </c>
      <c r="D149" s="14">
        <f>C149+7</f>
        <v>42611</v>
      </c>
      <c r="E149" s="14">
        <f t="shared" ref="E149" si="1667">D149+7</f>
        <v>42618</v>
      </c>
      <c r="F149" s="15">
        <f t="shared" ref="F149" si="1668">E149+7</f>
        <v>42625</v>
      </c>
      <c r="G149" s="15">
        <f t="shared" ref="G149" si="1669">F149+7</f>
        <v>42632</v>
      </c>
      <c r="H149" s="15">
        <f t="shared" ref="H149" si="1670">G149+7</f>
        <v>42639</v>
      </c>
      <c r="I149" s="15">
        <f t="shared" ref="I149" si="1671">H149+7</f>
        <v>42646</v>
      </c>
      <c r="J149" s="15">
        <f t="shared" ref="J149" si="1672">I149+7</f>
        <v>42653</v>
      </c>
      <c r="K149" s="14">
        <f t="shared" ref="K149" si="1673">J149+7</f>
        <v>42660</v>
      </c>
      <c r="L149" s="13">
        <f t="shared" ref="L149" si="1674">K149+7</f>
        <v>42667</v>
      </c>
      <c r="M149" s="14">
        <f>L149+7</f>
        <v>42674</v>
      </c>
      <c r="N149" s="14">
        <f>M149+7</f>
        <v>42681</v>
      </c>
      <c r="O149" s="15">
        <f t="shared" ref="O149" si="1675">N149+7</f>
        <v>42688</v>
      </c>
      <c r="P149" s="15">
        <f t="shared" ref="P149" si="1676">O149+7</f>
        <v>42695</v>
      </c>
      <c r="Q149" s="15">
        <f t="shared" ref="Q149" si="1677">P149+7</f>
        <v>42702</v>
      </c>
      <c r="R149" s="15">
        <f t="shared" ref="R149" si="1678">Q149+7</f>
        <v>42709</v>
      </c>
      <c r="S149" s="15">
        <f t="shared" ref="S149" si="1679">R149+7</f>
        <v>42716</v>
      </c>
      <c r="T149" s="14">
        <f t="shared" ref="T149" si="1680">S149+7</f>
        <v>42723</v>
      </c>
      <c r="U149" s="13">
        <f t="shared" ref="U149" si="1681">T149+7</f>
        <v>42730</v>
      </c>
      <c r="V149" s="13">
        <f t="shared" ref="V149" si="1682">U149+7</f>
        <v>42737</v>
      </c>
      <c r="W149" s="14">
        <f t="shared" ref="W149" si="1683">V149+7</f>
        <v>42744</v>
      </c>
      <c r="X149" s="15">
        <f t="shared" ref="X149" si="1684">W149+7</f>
        <v>42751</v>
      </c>
      <c r="Y149" s="15">
        <f t="shared" ref="Y149" si="1685">X149+7</f>
        <v>42758</v>
      </c>
      <c r="Z149" s="15">
        <f t="shared" ref="Z149" si="1686">Y149+7</f>
        <v>42765</v>
      </c>
      <c r="AA149" s="14">
        <f t="shared" ref="AA149" si="1687">Z149+7</f>
        <v>42772</v>
      </c>
      <c r="AB149" s="14">
        <f t="shared" ref="AB149" si="1688">AA149+7</f>
        <v>42779</v>
      </c>
      <c r="AC149" s="14">
        <f>AB149+7</f>
        <v>42786</v>
      </c>
      <c r="AD149" s="13">
        <f>AC149+7</f>
        <v>42793</v>
      </c>
      <c r="AE149" s="15">
        <f>AD149+7</f>
        <v>42800</v>
      </c>
      <c r="AF149" s="15">
        <f>AE149+7</f>
        <v>42807</v>
      </c>
      <c r="AG149" s="15">
        <f t="shared" ref="AG149" si="1689">AF149+7</f>
        <v>42814</v>
      </c>
      <c r="AH149" s="15">
        <f t="shared" ref="AH149" si="1690">AG149+7</f>
        <v>42821</v>
      </c>
      <c r="AI149" s="15">
        <f t="shared" ref="AI149" si="1691">AH149+7</f>
        <v>42828</v>
      </c>
      <c r="AJ149" s="15">
        <f t="shared" ref="AJ149" si="1692">AI149+7</f>
        <v>42835</v>
      </c>
      <c r="AK149" s="15">
        <f t="shared" ref="AK149" si="1693">AJ149+7</f>
        <v>42842</v>
      </c>
      <c r="AL149" s="13">
        <f t="shared" ref="AL149" si="1694">AK149+7</f>
        <v>42849</v>
      </c>
      <c r="AM149" s="13">
        <f t="shared" ref="AM149" si="1695">AL149+7</f>
        <v>42856</v>
      </c>
      <c r="AN149" s="14">
        <f t="shared" ref="AN149" si="1696">AM149+7</f>
        <v>42863</v>
      </c>
      <c r="AO149" s="15">
        <f t="shared" ref="AO149" si="1697">AN149+7</f>
        <v>42870</v>
      </c>
      <c r="AP149" s="15">
        <f t="shared" ref="AP149" si="1698">AO149+7</f>
        <v>42877</v>
      </c>
      <c r="AQ149" s="15">
        <f t="shared" ref="AQ149" si="1699">AP149+7</f>
        <v>42884</v>
      </c>
      <c r="AR149" s="15">
        <f t="shared" ref="AR149" si="1700">AQ149+7</f>
        <v>42891</v>
      </c>
      <c r="AS149" s="15">
        <f t="shared" ref="AS149" si="1701">AR149+7</f>
        <v>42898</v>
      </c>
      <c r="AT149" s="15">
        <f t="shared" ref="AT149" si="1702">AS149+7</f>
        <v>42905</v>
      </c>
      <c r="AU149" s="15">
        <f t="shared" ref="AU149" si="1703">AT149+7</f>
        <v>42912</v>
      </c>
      <c r="AV149" s="15">
        <f t="shared" ref="AV149" si="1704">AU149+7</f>
        <v>42919</v>
      </c>
      <c r="AW149" s="16">
        <f t="shared" ref="AW149" si="1705">AV149+7</f>
        <v>42926</v>
      </c>
      <c r="AX149" s="17">
        <f t="shared" ref="AX149" si="1706">AW149+7</f>
        <v>42933</v>
      </c>
      <c r="AY149" s="13">
        <f t="shared" ref="AY149" si="1707">AX149+7</f>
        <v>42940</v>
      </c>
      <c r="AZ149" s="13">
        <f t="shared" ref="AZ149" si="1708">AY149+7</f>
        <v>42947</v>
      </c>
      <c r="BA149" s="13">
        <f t="shared" ref="BA149" si="1709">AZ149+7</f>
        <v>42954</v>
      </c>
      <c r="BB149" s="13">
        <f t="shared" ref="BB149" si="1710">BA149+7</f>
        <v>42961</v>
      </c>
      <c r="BC149" s="13">
        <f t="shared" ref="BC149" si="1711">BB149+7</f>
        <v>42968</v>
      </c>
      <c r="BD149" s="90">
        <f t="shared" ref="BD149" si="1712">BC149+7</f>
        <v>42975</v>
      </c>
      <c r="BE149" s="86">
        <f t="shared" ref="BE149" si="1713">BD149+7</f>
        <v>42982</v>
      </c>
      <c r="BF149" s="86">
        <f t="shared" ref="BF149" si="1714">BE149+7</f>
        <v>42989</v>
      </c>
      <c r="BG149" s="86">
        <f t="shared" ref="BG149" si="1715">BF149+7</f>
        <v>42996</v>
      </c>
      <c r="BH149" s="86">
        <f t="shared" ref="BH149" si="1716">BG149+7</f>
        <v>43003</v>
      </c>
      <c r="BI149" s="91">
        <f t="shared" ref="BI149" si="1717">BH149+7</f>
        <v>43010</v>
      </c>
      <c r="BJ149" s="91">
        <f t="shared" ref="BJ149" si="1718">BI149+7</f>
        <v>43017</v>
      </c>
      <c r="BK149" s="92">
        <f t="shared" ref="BK149" si="1719">BJ149+7</f>
        <v>43024</v>
      </c>
      <c r="BL149" s="93">
        <f>BK149+7</f>
        <v>43031</v>
      </c>
    </row>
    <row r="150" spans="1:64" ht="21" thickBot="1">
      <c r="A150" s="18"/>
      <c r="B150" s="19"/>
      <c r="C150" s="20" t="s">
        <v>4</v>
      </c>
      <c r="D150" s="21"/>
      <c r="E150" s="22" t="s">
        <v>5</v>
      </c>
      <c r="F150" s="22"/>
      <c r="G150" s="23"/>
      <c r="H150" s="23"/>
      <c r="I150" s="24" t="s">
        <v>6</v>
      </c>
      <c r="J150" s="24"/>
      <c r="K150" s="25"/>
      <c r="L150" s="26"/>
      <c r="M150" s="25"/>
      <c r="N150" s="22" t="s">
        <v>7</v>
      </c>
      <c r="O150" s="22"/>
      <c r="P150" s="23"/>
      <c r="Q150" s="23"/>
      <c r="R150" s="22" t="s">
        <v>8</v>
      </c>
      <c r="S150" s="22"/>
      <c r="T150" s="21"/>
      <c r="U150" s="27"/>
      <c r="V150" s="28" t="s">
        <v>9</v>
      </c>
      <c r="W150" s="25"/>
      <c r="X150" s="24"/>
      <c r="Y150" s="23"/>
      <c r="Z150" s="29"/>
      <c r="AA150" s="29" t="s">
        <v>10</v>
      </c>
      <c r="AB150" s="21"/>
      <c r="AC150" s="22"/>
      <c r="AD150" s="27"/>
      <c r="AE150" s="30" t="s">
        <v>11</v>
      </c>
      <c r="AF150" s="29"/>
      <c r="AG150" s="23"/>
      <c r="AH150" s="23"/>
      <c r="AI150" s="24" t="s">
        <v>12</v>
      </c>
      <c r="AJ150" s="24"/>
      <c r="AK150" s="24"/>
      <c r="AL150" s="27"/>
      <c r="AM150" s="26" t="s">
        <v>13</v>
      </c>
      <c r="AN150" s="25"/>
      <c r="AO150" s="23"/>
      <c r="AP150" s="23"/>
      <c r="AQ150" s="23"/>
      <c r="AR150" s="24" t="s">
        <v>14</v>
      </c>
      <c r="AS150" s="24"/>
      <c r="AT150" s="23"/>
      <c r="AU150" s="23"/>
      <c r="AV150" s="30" t="s">
        <v>15</v>
      </c>
      <c r="AW150" s="31"/>
      <c r="AX150" s="32"/>
      <c r="AY150" s="27"/>
      <c r="AZ150" s="27"/>
      <c r="BA150" s="26" t="s">
        <v>16</v>
      </c>
      <c r="BB150" s="20"/>
      <c r="BC150" s="26"/>
      <c r="BD150" s="108"/>
      <c r="BE150" s="103"/>
      <c r="BF150" s="103"/>
      <c r="BG150" s="102" t="s">
        <v>16</v>
      </c>
      <c r="BH150" s="96"/>
      <c r="BI150" s="97"/>
      <c r="BJ150" s="97"/>
      <c r="BK150" s="107" t="s">
        <v>58</v>
      </c>
      <c r="BL150" s="109"/>
    </row>
    <row r="151" spans="1:64" ht="21.6" thickTop="1" thickBot="1">
      <c r="A151" s="33" t="s">
        <v>17</v>
      </c>
      <c r="B151" s="34"/>
      <c r="C151" s="35" t="s">
        <v>18</v>
      </c>
      <c r="D151" s="35">
        <v>1</v>
      </c>
      <c r="E151" s="35">
        <f>+D151+1</f>
        <v>2</v>
      </c>
      <c r="F151" s="35">
        <f t="shared" ref="F151:F152" si="1720">E151+1</f>
        <v>3</v>
      </c>
      <c r="G151" s="35">
        <f t="shared" ref="G151:G152" si="1721">F151+1</f>
        <v>4</v>
      </c>
      <c r="H151" s="35">
        <f t="shared" ref="H151:H152" si="1722">G151+1</f>
        <v>5</v>
      </c>
      <c r="I151" s="35">
        <f t="shared" ref="I151:I152" si="1723">H151+1</f>
        <v>6</v>
      </c>
      <c r="J151" s="35">
        <f t="shared" ref="J151:J152" si="1724">I151+1</f>
        <v>7</v>
      </c>
      <c r="K151" s="35">
        <f t="shared" ref="K151:K152" si="1725">J151+1</f>
        <v>8</v>
      </c>
      <c r="L151" s="35" t="s">
        <v>18</v>
      </c>
      <c r="M151" s="35">
        <f>K151+1</f>
        <v>9</v>
      </c>
      <c r="N151" s="35">
        <f t="shared" ref="N151:N152" si="1726">M151+1</f>
        <v>10</v>
      </c>
      <c r="O151" s="35">
        <f t="shared" ref="O151" si="1727">N151+1</f>
        <v>11</v>
      </c>
      <c r="P151" s="35">
        <f t="shared" ref="P151" si="1728">O151+1</f>
        <v>12</v>
      </c>
      <c r="Q151" s="35">
        <f t="shared" ref="Q151:Q152" si="1729">P151+1</f>
        <v>13</v>
      </c>
      <c r="R151" s="35">
        <f t="shared" ref="R151" si="1730">Q151+1</f>
        <v>14</v>
      </c>
      <c r="S151" s="35">
        <f t="shared" ref="S151" si="1731">R151+1</f>
        <v>15</v>
      </c>
      <c r="T151" s="35">
        <f t="shared" ref="T151" si="1732">S151+1</f>
        <v>16</v>
      </c>
      <c r="U151" s="35" t="s">
        <v>18</v>
      </c>
      <c r="V151" s="35" t="s">
        <v>18</v>
      </c>
      <c r="W151" s="35">
        <f>+T151+1</f>
        <v>17</v>
      </c>
      <c r="X151" s="35">
        <f t="shared" ref="X151" si="1733">W151+1</f>
        <v>18</v>
      </c>
      <c r="Y151" s="35">
        <f t="shared" ref="Y151" si="1734">X151+1</f>
        <v>19</v>
      </c>
      <c r="Z151" s="35">
        <f t="shared" ref="Z151" si="1735">Y151+1</f>
        <v>20</v>
      </c>
      <c r="AA151" s="35">
        <f t="shared" ref="AA151" si="1736">Z151+1</f>
        <v>21</v>
      </c>
      <c r="AB151" s="35">
        <f t="shared" ref="AB151:AB152" si="1737">AA151+1</f>
        <v>22</v>
      </c>
      <c r="AC151" s="35">
        <f t="shared" ref="AC151:AC152" si="1738">AB151+1</f>
        <v>23</v>
      </c>
      <c r="AD151" s="35" t="s">
        <v>18</v>
      </c>
      <c r="AE151" s="35">
        <f>AC151+1</f>
        <v>24</v>
      </c>
      <c r="AF151" s="35">
        <f t="shared" ref="AF151:AF152" si="1739">AE151+1</f>
        <v>25</v>
      </c>
      <c r="AG151" s="35">
        <f t="shared" ref="AG151:AG152" si="1740">AF151+1</f>
        <v>26</v>
      </c>
      <c r="AH151" s="35">
        <f t="shared" ref="AH151:AH152" si="1741">AG151+1</f>
        <v>27</v>
      </c>
      <c r="AI151" s="35">
        <f t="shared" ref="AI151:AI152" si="1742">AH151+1</f>
        <v>28</v>
      </c>
      <c r="AJ151" s="35">
        <f t="shared" ref="AJ151:AJ152" si="1743">AI151+1</f>
        <v>29</v>
      </c>
      <c r="AK151" s="35">
        <f t="shared" ref="AK151:AK152" si="1744">AJ151+1</f>
        <v>30</v>
      </c>
      <c r="AL151" s="35" t="s">
        <v>18</v>
      </c>
      <c r="AM151" s="35" t="s">
        <v>18</v>
      </c>
      <c r="AN151" s="35">
        <f>+AK151+1</f>
        <v>31</v>
      </c>
      <c r="AO151" s="35">
        <f t="shared" ref="AO151" si="1745">AN151+1</f>
        <v>32</v>
      </c>
      <c r="AP151" s="35">
        <f t="shared" ref="AP151" si="1746">AO151+1</f>
        <v>33</v>
      </c>
      <c r="AQ151" s="35">
        <f t="shared" ref="AQ151" si="1747">+AP151+1</f>
        <v>34</v>
      </c>
      <c r="AR151" s="35">
        <f t="shared" ref="AR151" si="1748">+AQ151+1</f>
        <v>35</v>
      </c>
      <c r="AS151" s="35">
        <f t="shared" ref="AS151" si="1749">+AR151+1</f>
        <v>36</v>
      </c>
      <c r="AT151" s="35">
        <f t="shared" ref="AT151" si="1750">+AS151+1</f>
        <v>37</v>
      </c>
      <c r="AU151" s="35">
        <f t="shared" ref="AU151" si="1751">+AT151+1</f>
        <v>38</v>
      </c>
      <c r="AV151" s="35">
        <f t="shared" ref="AV151" si="1752">+AU151+1</f>
        <v>39</v>
      </c>
      <c r="AW151" s="36">
        <f t="shared" ref="AW151" si="1753">+AV151+1</f>
        <v>40</v>
      </c>
      <c r="AX151" s="37" t="s">
        <v>18</v>
      </c>
      <c r="AY151" s="35" t="s">
        <v>18</v>
      </c>
      <c r="AZ151" s="35" t="s">
        <v>18</v>
      </c>
      <c r="BA151" s="35" t="s">
        <v>18</v>
      </c>
      <c r="BB151" s="35" t="s">
        <v>18</v>
      </c>
      <c r="BC151" s="35" t="s">
        <v>18</v>
      </c>
      <c r="BD151" s="114" t="s">
        <v>18</v>
      </c>
      <c r="BE151" s="112" t="s">
        <v>18</v>
      </c>
      <c r="BF151" s="112" t="s">
        <v>18</v>
      </c>
      <c r="BG151" s="112" t="s">
        <v>18</v>
      </c>
      <c r="BH151" s="112" t="s">
        <v>18</v>
      </c>
      <c r="BI151" s="115">
        <v>0</v>
      </c>
      <c r="BJ151" s="115">
        <v>1</v>
      </c>
      <c r="BK151" s="116">
        <f>+BJ151+1</f>
        <v>2</v>
      </c>
      <c r="BL151" s="117">
        <f>+BK151+1</f>
        <v>3</v>
      </c>
    </row>
    <row r="152" spans="1:64" ht="21.6" thickTop="1" thickBot="1">
      <c r="A152" s="6" t="s">
        <v>19</v>
      </c>
      <c r="B152" s="7"/>
      <c r="C152" s="8" t="s">
        <v>18</v>
      </c>
      <c r="D152" s="354">
        <v>1</v>
      </c>
      <c r="E152" s="354">
        <f t="shared" ref="E152" si="1754">D152+1</f>
        <v>2</v>
      </c>
      <c r="F152" s="354">
        <f t="shared" si="1720"/>
        <v>3</v>
      </c>
      <c r="G152" s="354">
        <f t="shared" si="1721"/>
        <v>4</v>
      </c>
      <c r="H152" s="354">
        <f t="shared" si="1722"/>
        <v>5</v>
      </c>
      <c r="I152" s="354">
        <f t="shared" si="1723"/>
        <v>6</v>
      </c>
      <c r="J152" s="354">
        <f t="shared" si="1724"/>
        <v>7</v>
      </c>
      <c r="K152" s="355">
        <f t="shared" si="1725"/>
        <v>8</v>
      </c>
      <c r="L152" s="8" t="s">
        <v>18</v>
      </c>
      <c r="M152" s="372">
        <f>K152+1</f>
        <v>9</v>
      </c>
      <c r="N152" s="371">
        <f t="shared" si="1726"/>
        <v>10</v>
      </c>
      <c r="O152" s="351">
        <v>1</v>
      </c>
      <c r="P152" s="351">
        <f>+O152+1</f>
        <v>2</v>
      </c>
      <c r="Q152" s="351">
        <f t="shared" si="1729"/>
        <v>3</v>
      </c>
      <c r="R152" s="351">
        <f>Q152+1</f>
        <v>4</v>
      </c>
      <c r="S152" s="351">
        <f>R152+1</f>
        <v>5</v>
      </c>
      <c r="T152" s="352">
        <f>S152+1</f>
        <v>6</v>
      </c>
      <c r="U152" s="8" t="s">
        <v>18</v>
      </c>
      <c r="V152" s="8" t="s">
        <v>18</v>
      </c>
      <c r="W152" s="351">
        <f>+T152+1</f>
        <v>7</v>
      </c>
      <c r="X152" s="351">
        <f>W152+1</f>
        <v>8</v>
      </c>
      <c r="Y152" s="351">
        <f>X152+1</f>
        <v>9</v>
      </c>
      <c r="Z152" s="352">
        <f>Y152+1</f>
        <v>10</v>
      </c>
      <c r="AA152" s="354">
        <v>1</v>
      </c>
      <c r="AB152" s="354">
        <f t="shared" si="1737"/>
        <v>2</v>
      </c>
      <c r="AC152" s="355">
        <f t="shared" si="1738"/>
        <v>3</v>
      </c>
      <c r="AD152" s="8" t="s">
        <v>18</v>
      </c>
      <c r="AE152" s="354">
        <f>AC152+1</f>
        <v>4</v>
      </c>
      <c r="AF152" s="354">
        <f t="shared" si="1739"/>
        <v>5</v>
      </c>
      <c r="AG152" s="354">
        <f t="shared" si="1740"/>
        <v>6</v>
      </c>
      <c r="AH152" s="354">
        <f t="shared" si="1741"/>
        <v>7</v>
      </c>
      <c r="AI152" s="354">
        <f t="shared" si="1742"/>
        <v>8</v>
      </c>
      <c r="AJ152" s="354">
        <f t="shared" si="1743"/>
        <v>9</v>
      </c>
      <c r="AK152" s="355">
        <f t="shared" si="1744"/>
        <v>10</v>
      </c>
      <c r="AL152" s="8" t="s">
        <v>18</v>
      </c>
      <c r="AM152" s="8" t="s">
        <v>18</v>
      </c>
      <c r="AN152" s="351">
        <v>1</v>
      </c>
      <c r="AO152" s="351">
        <f>AN152+1</f>
        <v>2</v>
      </c>
      <c r="AP152" s="351">
        <f>AO152+1</f>
        <v>3</v>
      </c>
      <c r="AQ152" s="351">
        <f t="shared" ref="AQ152" si="1755">AP152+1</f>
        <v>4</v>
      </c>
      <c r="AR152" s="351">
        <f t="shared" ref="AR152" si="1756">AQ152+1</f>
        <v>5</v>
      </c>
      <c r="AS152" s="351">
        <f t="shared" ref="AS152" si="1757">AR152+1</f>
        <v>6</v>
      </c>
      <c r="AT152" s="351">
        <f t="shared" ref="AT152" si="1758">AS152+1</f>
        <v>7</v>
      </c>
      <c r="AU152" s="351">
        <f t="shared" ref="AU152" si="1759">AT152+1</f>
        <v>8</v>
      </c>
      <c r="AV152" s="351">
        <f t="shared" ref="AV152" si="1760">AU152+1</f>
        <v>9</v>
      </c>
      <c r="AW152" s="375">
        <f t="shared" ref="AW152" si="1761">AV152+1</f>
        <v>10</v>
      </c>
      <c r="AX152" s="114" t="s">
        <v>18</v>
      </c>
      <c r="AY152" s="114" t="s">
        <v>18</v>
      </c>
      <c r="AZ152" s="114" t="s">
        <v>18</v>
      </c>
      <c r="BA152" s="114" t="s">
        <v>18</v>
      </c>
      <c r="BB152" s="114" t="s">
        <v>18</v>
      </c>
      <c r="BC152" s="114" t="s">
        <v>18</v>
      </c>
      <c r="BD152" s="114" t="s">
        <v>18</v>
      </c>
      <c r="BE152" s="112" t="s">
        <v>18</v>
      </c>
      <c r="BF152" s="112" t="s">
        <v>18</v>
      </c>
      <c r="BG152" s="112" t="s">
        <v>18</v>
      </c>
      <c r="BH152" s="112" t="s">
        <v>18</v>
      </c>
      <c r="BI152" s="115" t="s">
        <v>18</v>
      </c>
      <c r="BJ152" s="115" t="s">
        <v>18</v>
      </c>
      <c r="BK152" s="116" t="s">
        <v>18</v>
      </c>
      <c r="BL152" s="117" t="s">
        <v>18</v>
      </c>
    </row>
    <row r="153" spans="1:64" ht="21.6" thickTop="1">
      <c r="A153" s="325" t="s">
        <v>82</v>
      </c>
      <c r="B153" s="49" t="s">
        <v>55</v>
      </c>
      <c r="C153" s="50" t="s">
        <v>20</v>
      </c>
      <c r="D153" s="277"/>
      <c r="E153" s="277"/>
      <c r="F153" s="277"/>
      <c r="G153" s="277"/>
      <c r="H153" s="277"/>
      <c r="I153" s="277"/>
      <c r="J153" s="277"/>
      <c r="K153" s="277"/>
      <c r="L153" s="125" t="s">
        <v>60</v>
      </c>
      <c r="M153" s="277"/>
      <c r="N153" s="277"/>
      <c r="O153" s="277"/>
      <c r="P153" s="277"/>
      <c r="Q153" s="277"/>
      <c r="R153" s="277"/>
      <c r="S153" s="277"/>
      <c r="T153" s="277"/>
      <c r="U153" s="126" t="s">
        <v>27</v>
      </c>
      <c r="V153" s="125" t="s">
        <v>60</v>
      </c>
      <c r="W153" s="277"/>
      <c r="X153" s="277"/>
      <c r="Y153" s="277"/>
      <c r="Z153" s="277"/>
      <c r="AA153" s="277"/>
      <c r="AB153" s="277"/>
      <c r="AC153" s="277"/>
      <c r="AD153" s="125" t="s">
        <v>60</v>
      </c>
      <c r="AE153" s="277"/>
      <c r="AF153" s="277"/>
      <c r="AG153" s="277"/>
      <c r="AH153" s="277"/>
      <c r="AI153" s="277"/>
      <c r="AJ153" s="241"/>
      <c r="AK153" s="53" t="s">
        <v>27</v>
      </c>
      <c r="AL153" s="125" t="s">
        <v>60</v>
      </c>
      <c r="AM153" s="125" t="s">
        <v>60</v>
      </c>
      <c r="AN153" s="241"/>
      <c r="AO153" s="241"/>
      <c r="AP153" s="360"/>
      <c r="AQ153" s="360"/>
      <c r="AR153" s="235" t="s">
        <v>27</v>
      </c>
      <c r="AS153" s="124"/>
      <c r="AT153" s="124"/>
      <c r="AU153" s="124"/>
      <c r="AV153" s="124"/>
      <c r="AW153" s="124"/>
      <c r="AX153" s="125" t="s">
        <v>60</v>
      </c>
      <c r="AY153" s="125" t="s">
        <v>60</v>
      </c>
      <c r="AZ153" s="125" t="s">
        <v>60</v>
      </c>
      <c r="BA153" s="125" t="s">
        <v>60</v>
      </c>
      <c r="BB153" s="125" t="s">
        <v>60</v>
      </c>
      <c r="BC153" s="125" t="s">
        <v>60</v>
      </c>
      <c r="BD153" s="125" t="s">
        <v>60</v>
      </c>
      <c r="BE153" s="125" t="s">
        <v>60</v>
      </c>
      <c r="BF153" s="125" t="s">
        <v>60</v>
      </c>
      <c r="BG153" s="125" t="s">
        <v>60</v>
      </c>
      <c r="BH153" s="125" t="s">
        <v>60</v>
      </c>
      <c r="BI153" s="128"/>
      <c r="BJ153" s="128"/>
      <c r="BK153" s="129"/>
      <c r="BL153" s="130"/>
    </row>
    <row r="154" spans="1:64" ht="20.399999999999999">
      <c r="A154" s="48"/>
      <c r="B154" s="49" t="s">
        <v>28</v>
      </c>
      <c r="C154" s="50" t="s">
        <v>20</v>
      </c>
      <c r="D154" s="285"/>
      <c r="E154" s="285"/>
      <c r="F154" s="285"/>
      <c r="G154" s="285"/>
      <c r="H154" s="285"/>
      <c r="I154" s="285"/>
      <c r="J154" s="285"/>
      <c r="K154" s="285"/>
      <c r="L154" s="125" t="s">
        <v>60</v>
      </c>
      <c r="M154" s="285"/>
      <c r="N154" s="285"/>
      <c r="O154" s="285"/>
      <c r="P154" s="285"/>
      <c r="Q154" s="285"/>
      <c r="R154" s="285"/>
      <c r="S154" s="285"/>
      <c r="T154" s="285"/>
      <c r="U154" s="125" t="s">
        <v>60</v>
      </c>
      <c r="V154" s="125" t="s">
        <v>60</v>
      </c>
      <c r="W154" s="285"/>
      <c r="X154" s="285"/>
      <c r="Y154" s="285"/>
      <c r="Z154" s="285"/>
      <c r="AA154" s="285"/>
      <c r="AB154" s="285"/>
      <c r="AC154" s="285"/>
      <c r="AD154" s="125" t="s">
        <v>60</v>
      </c>
      <c r="AE154" s="285"/>
      <c r="AF154" s="285"/>
      <c r="AG154" s="285"/>
      <c r="AH154" s="285"/>
      <c r="AI154" s="285"/>
      <c r="AJ154" s="242"/>
      <c r="AK154" s="242"/>
      <c r="AL154" s="125" t="s">
        <v>60</v>
      </c>
      <c r="AM154" s="125" t="s">
        <v>60</v>
      </c>
      <c r="AN154" s="242"/>
      <c r="AO154" s="242"/>
      <c r="AP154" s="335"/>
      <c r="AQ154" s="335"/>
      <c r="AR154" s="335"/>
      <c r="AS154" s="124"/>
      <c r="AT154" s="124"/>
      <c r="AU154" s="124"/>
      <c r="AV154" s="124"/>
      <c r="AW154" s="124"/>
      <c r="AX154" s="125" t="s">
        <v>60</v>
      </c>
      <c r="AY154" s="125" t="s">
        <v>60</v>
      </c>
      <c r="AZ154" s="125" t="s">
        <v>60</v>
      </c>
      <c r="BA154" s="125" t="s">
        <v>60</v>
      </c>
      <c r="BB154" s="125" t="s">
        <v>60</v>
      </c>
      <c r="BC154" s="125" t="s">
        <v>60</v>
      </c>
      <c r="BD154" s="125" t="s">
        <v>60</v>
      </c>
      <c r="BE154" s="125" t="s">
        <v>60</v>
      </c>
      <c r="BF154" s="125" t="s">
        <v>60</v>
      </c>
      <c r="BG154" s="125" t="s">
        <v>60</v>
      </c>
      <c r="BH154" s="125" t="s">
        <v>60</v>
      </c>
      <c r="BI154" s="128"/>
      <c r="BJ154" s="128"/>
      <c r="BK154" s="129"/>
      <c r="BL154" s="130"/>
    </row>
    <row r="155" spans="1:64" ht="20.399999999999999">
      <c r="A155" s="48"/>
      <c r="B155" s="49" t="s">
        <v>29</v>
      </c>
      <c r="C155" s="50" t="s">
        <v>20</v>
      </c>
      <c r="D155" s="56"/>
      <c r="E155" s="285"/>
      <c r="F155" s="275"/>
      <c r="G155" s="275"/>
      <c r="H155" s="275"/>
      <c r="I155" s="275"/>
      <c r="J155" s="275"/>
      <c r="K155" s="275"/>
      <c r="L155" s="125" t="s">
        <v>60</v>
      </c>
      <c r="M155" s="275"/>
      <c r="N155" s="275"/>
      <c r="O155" s="275"/>
      <c r="P155" s="275"/>
      <c r="Q155" s="275"/>
      <c r="R155" s="275"/>
      <c r="S155" s="275"/>
      <c r="T155" s="275"/>
      <c r="U155" s="125" t="s">
        <v>60</v>
      </c>
      <c r="V155" s="125" t="s">
        <v>60</v>
      </c>
      <c r="W155" s="275"/>
      <c r="X155" s="275"/>
      <c r="Y155" s="275"/>
      <c r="Z155" s="275"/>
      <c r="AA155" s="275"/>
      <c r="AB155" s="275"/>
      <c r="AC155" s="275"/>
      <c r="AD155" s="125" t="s">
        <v>60</v>
      </c>
      <c r="AE155" s="275"/>
      <c r="AF155" s="275"/>
      <c r="AG155" s="275"/>
      <c r="AH155" s="275"/>
      <c r="AI155" s="275"/>
      <c r="AJ155" s="242"/>
      <c r="AK155" s="242"/>
      <c r="AL155" s="125" t="s">
        <v>60</v>
      </c>
      <c r="AM155" s="125" t="s">
        <v>60</v>
      </c>
      <c r="AN155" s="242"/>
      <c r="AO155" s="242"/>
      <c r="AP155" s="335"/>
      <c r="AQ155" s="335"/>
      <c r="AR155" s="335"/>
      <c r="AS155" s="124"/>
      <c r="AT155" s="124"/>
      <c r="AU155" s="124"/>
      <c r="AV155" s="124"/>
      <c r="AW155" s="124"/>
      <c r="AX155" s="125" t="s">
        <v>60</v>
      </c>
      <c r="AY155" s="125" t="s">
        <v>60</v>
      </c>
      <c r="AZ155" s="125" t="s">
        <v>60</v>
      </c>
      <c r="BA155" s="125" t="s">
        <v>60</v>
      </c>
      <c r="BB155" s="125" t="s">
        <v>60</v>
      </c>
      <c r="BC155" s="125" t="s">
        <v>60</v>
      </c>
      <c r="BD155" s="125" t="s">
        <v>60</v>
      </c>
      <c r="BE155" s="125" t="s">
        <v>60</v>
      </c>
      <c r="BF155" s="125" t="s">
        <v>60</v>
      </c>
      <c r="BG155" s="125" t="s">
        <v>60</v>
      </c>
      <c r="BH155" s="125" t="s">
        <v>60</v>
      </c>
      <c r="BI155" s="128"/>
      <c r="BJ155" s="128"/>
      <c r="BK155" s="129"/>
      <c r="BL155" s="130"/>
    </row>
    <row r="156" spans="1:64" ht="20.399999999999999">
      <c r="A156" s="48"/>
      <c r="B156" s="49" t="s">
        <v>30</v>
      </c>
      <c r="C156" s="50" t="s">
        <v>20</v>
      </c>
      <c r="D156" s="285"/>
      <c r="E156" s="285"/>
      <c r="F156" s="285"/>
      <c r="G156" s="285"/>
      <c r="H156" s="285"/>
      <c r="I156" s="285"/>
      <c r="J156" s="285"/>
      <c r="K156" s="285"/>
      <c r="L156" s="125" t="s">
        <v>60</v>
      </c>
      <c r="M156" s="285"/>
      <c r="N156" s="285"/>
      <c r="O156" s="285"/>
      <c r="P156" s="285"/>
      <c r="Q156" s="285"/>
      <c r="R156" s="285"/>
      <c r="S156" s="285"/>
      <c r="T156" s="285"/>
      <c r="U156" s="125" t="s">
        <v>60</v>
      </c>
      <c r="V156" s="125" t="s">
        <v>60</v>
      </c>
      <c r="W156" s="285"/>
      <c r="X156" s="285"/>
      <c r="Y156" s="285"/>
      <c r="Z156" s="285"/>
      <c r="AA156" s="285"/>
      <c r="AB156" s="285"/>
      <c r="AC156" s="285"/>
      <c r="AD156" s="125" t="s">
        <v>60</v>
      </c>
      <c r="AE156" s="285"/>
      <c r="AF156" s="285"/>
      <c r="AG156" s="285"/>
      <c r="AH156" s="285"/>
      <c r="AI156" s="285"/>
      <c r="AJ156" s="242"/>
      <c r="AK156" s="242"/>
      <c r="AL156" s="126" t="s">
        <v>27</v>
      </c>
      <c r="AM156" s="125" t="s">
        <v>60</v>
      </c>
      <c r="AN156" s="242"/>
      <c r="AO156" s="242"/>
      <c r="AP156" s="252" t="s">
        <v>27</v>
      </c>
      <c r="AQ156" s="361"/>
      <c r="AR156" s="361"/>
      <c r="AS156" s="124"/>
      <c r="AT156" s="124"/>
      <c r="AU156" s="124"/>
      <c r="AV156" s="124"/>
      <c r="AW156" s="124"/>
      <c r="AX156" s="125" t="s">
        <v>60</v>
      </c>
      <c r="AY156" s="125" t="s">
        <v>60</v>
      </c>
      <c r="AZ156" s="125" t="s">
        <v>60</v>
      </c>
      <c r="BA156" s="125" t="s">
        <v>60</v>
      </c>
      <c r="BB156" s="125" t="s">
        <v>60</v>
      </c>
      <c r="BC156" s="125" t="s">
        <v>60</v>
      </c>
      <c r="BD156" s="125" t="s">
        <v>60</v>
      </c>
      <c r="BE156" s="125" t="s">
        <v>60</v>
      </c>
      <c r="BF156" s="125" t="s">
        <v>60</v>
      </c>
      <c r="BG156" s="125" t="s">
        <v>60</v>
      </c>
      <c r="BH156" s="125" t="s">
        <v>60</v>
      </c>
      <c r="BI156" s="128"/>
      <c r="BJ156" s="128"/>
      <c r="BK156" s="129"/>
      <c r="BL156" s="130"/>
    </row>
    <row r="157" spans="1:64" ht="21" thickBot="1">
      <c r="A157" s="48"/>
      <c r="B157" s="49" t="s">
        <v>32</v>
      </c>
      <c r="C157" s="50" t="s">
        <v>20</v>
      </c>
      <c r="D157" s="278"/>
      <c r="E157" s="350" t="s">
        <v>168</v>
      </c>
      <c r="F157" s="278"/>
      <c r="G157" s="278"/>
      <c r="H157" s="278"/>
      <c r="I157" s="278"/>
      <c r="J157" s="278"/>
      <c r="K157" s="278"/>
      <c r="L157" s="140" t="s">
        <v>60</v>
      </c>
      <c r="M157" s="278"/>
      <c r="N157" s="278"/>
      <c r="O157" s="278"/>
      <c r="P157" s="278"/>
      <c r="Q157" s="278"/>
      <c r="R157" s="278"/>
      <c r="S157" s="278"/>
      <c r="T157" s="278"/>
      <c r="U157" s="125" t="s">
        <v>60</v>
      </c>
      <c r="V157" s="125" t="s">
        <v>60</v>
      </c>
      <c r="W157" s="278"/>
      <c r="X157" s="278"/>
      <c r="Y157" s="278"/>
      <c r="Z157" s="278"/>
      <c r="AA157" s="278"/>
      <c r="AB157" s="278"/>
      <c r="AC157" s="278"/>
      <c r="AD157" s="140" t="s">
        <v>60</v>
      </c>
      <c r="AE157" s="278"/>
      <c r="AF157" s="278"/>
      <c r="AG157" s="278"/>
      <c r="AH157" s="278"/>
      <c r="AI157" s="278"/>
      <c r="AJ157" s="305" t="s">
        <v>27</v>
      </c>
      <c r="AK157" s="243"/>
      <c r="AL157" s="140" t="s">
        <v>60</v>
      </c>
      <c r="AM157" s="238" t="s">
        <v>27</v>
      </c>
      <c r="AN157" s="243"/>
      <c r="AO157" s="243"/>
      <c r="AP157" s="140" t="s">
        <v>60</v>
      </c>
      <c r="AQ157" s="362"/>
      <c r="AR157" s="362"/>
      <c r="AS157" s="139"/>
      <c r="AT157" s="139"/>
      <c r="AU157" s="139"/>
      <c r="AV157" s="139"/>
      <c r="AW157" s="139"/>
      <c r="AX157" s="140" t="s">
        <v>60</v>
      </c>
      <c r="AY157" s="140" t="s">
        <v>60</v>
      </c>
      <c r="AZ157" s="140" t="s">
        <v>60</v>
      </c>
      <c r="BA157" s="140" t="s">
        <v>60</v>
      </c>
      <c r="BB157" s="140" t="s">
        <v>60</v>
      </c>
      <c r="BC157" s="140" t="s">
        <v>60</v>
      </c>
      <c r="BD157" s="140" t="s">
        <v>60</v>
      </c>
      <c r="BE157" s="140" t="s">
        <v>60</v>
      </c>
      <c r="BF157" s="140" t="s">
        <v>60</v>
      </c>
      <c r="BG157" s="140" t="s">
        <v>60</v>
      </c>
      <c r="BH157" s="140" t="s">
        <v>60</v>
      </c>
      <c r="BI157" s="141"/>
      <c r="BJ157" s="141"/>
      <c r="BK157" s="142"/>
      <c r="BL157" s="143"/>
    </row>
    <row r="158" spans="1:64" ht="21" customHeight="1" thickTop="1">
      <c r="A158" s="384"/>
      <c r="B158" s="385"/>
      <c r="C158" s="385"/>
      <c r="D158" s="385"/>
      <c r="E158" s="385"/>
      <c r="F158" s="385"/>
      <c r="G158" s="385"/>
      <c r="H158" s="385"/>
      <c r="I158" s="385"/>
      <c r="J158" s="385"/>
      <c r="K158" s="385"/>
      <c r="L158" s="385"/>
      <c r="M158" s="385"/>
      <c r="N158" s="385"/>
      <c r="O158" s="385"/>
      <c r="P158" s="385"/>
      <c r="Q158" s="385"/>
      <c r="R158" s="385"/>
      <c r="S158" s="385"/>
      <c r="T158" s="385"/>
      <c r="U158" s="385"/>
      <c r="V158" s="385"/>
      <c r="W158" s="385"/>
      <c r="X158" s="385"/>
      <c r="Y158" s="385"/>
      <c r="Z158" s="385"/>
      <c r="AA158" s="385"/>
      <c r="AB158" s="385"/>
      <c r="AC158" s="385"/>
      <c r="AD158" s="385"/>
      <c r="AE158" s="385"/>
      <c r="AF158" s="385"/>
      <c r="AG158" s="385"/>
      <c r="AH158" s="385"/>
      <c r="AI158" s="385"/>
      <c r="AJ158" s="385"/>
      <c r="AK158" s="385"/>
      <c r="AL158" s="385"/>
      <c r="AM158" s="385"/>
      <c r="AN158" s="385"/>
      <c r="AO158" s="385"/>
      <c r="AP158" s="385"/>
      <c r="AQ158" s="385"/>
      <c r="AR158" s="385"/>
      <c r="AS158" s="385"/>
      <c r="AT158" s="385"/>
      <c r="AU158" s="385"/>
      <c r="AV158" s="385"/>
      <c r="AW158" s="385"/>
      <c r="AX158" s="385"/>
      <c r="AY158" s="385"/>
      <c r="AZ158" s="385"/>
      <c r="BA158" s="385"/>
      <c r="BB158" s="385"/>
      <c r="BC158" s="385"/>
      <c r="BD158" s="385"/>
      <c r="BE158" s="385"/>
      <c r="BF158" s="385"/>
      <c r="BG158" s="385"/>
      <c r="BH158" s="385"/>
      <c r="BI158" s="385"/>
      <c r="BJ158" s="385"/>
      <c r="BK158" s="385"/>
      <c r="BL158" s="386"/>
    </row>
    <row r="159" spans="1:64" ht="21" customHeight="1">
      <c r="A159" s="49"/>
      <c r="B159" s="49"/>
      <c r="C159" s="49"/>
      <c r="D159" s="49"/>
      <c r="E159" s="49"/>
      <c r="F159" s="5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222"/>
      <c r="AK159" s="222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</row>
    <row r="160" spans="1:64" ht="21" customHeight="1">
      <c r="A160" s="285"/>
      <c r="B160" s="59" t="s">
        <v>170</v>
      </c>
      <c r="C160" s="59"/>
      <c r="D160" s="49"/>
      <c r="E160" s="49"/>
      <c r="F160" s="359" t="s">
        <v>168</v>
      </c>
      <c r="G160" s="59" t="s">
        <v>169</v>
      </c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51"/>
      <c r="AK160" s="51"/>
      <c r="AL160" s="51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</row>
    <row r="161" spans="1:64" ht="21" customHeight="1">
      <c r="A161" s="61"/>
      <c r="B161" s="59" t="s">
        <v>35</v>
      </c>
      <c r="C161" s="59"/>
      <c r="D161" s="49"/>
      <c r="E161" s="49"/>
      <c r="F161" s="293"/>
      <c r="G161" s="59" t="s">
        <v>171</v>
      </c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51"/>
      <c r="AK161" s="51"/>
      <c r="AL161" s="51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</row>
    <row r="162" spans="1:64" ht="21" customHeight="1">
      <c r="A162" s="125" t="s">
        <v>60</v>
      </c>
      <c r="B162" s="59" t="s">
        <v>36</v>
      </c>
      <c r="C162" s="59"/>
      <c r="D162" s="49"/>
      <c r="E162" s="49"/>
      <c r="F162" s="5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125"/>
      <c r="AK162" s="51"/>
      <c r="AL162" s="51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</row>
    <row r="163" spans="1:64" ht="21" customHeight="1">
      <c r="A163" s="335"/>
      <c r="B163" s="59" t="s">
        <v>37</v>
      </c>
      <c r="C163" s="59"/>
      <c r="D163" s="49"/>
      <c r="E163" s="49"/>
      <c r="F163" s="5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51"/>
      <c r="AK163" s="51"/>
      <c r="AL163" s="51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</row>
    <row r="164" spans="1:64" ht="21" customHeight="1">
      <c r="A164" s="56" t="s">
        <v>31</v>
      </c>
      <c r="B164" s="59" t="s">
        <v>143</v>
      </c>
      <c r="C164" s="5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6"/>
      <c r="AK164" s="51"/>
      <c r="AL164" s="51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</row>
    <row r="165" spans="1:64" ht="21" customHeight="1">
      <c r="A165" s="202" t="s">
        <v>148</v>
      </c>
      <c r="B165" s="59" t="s">
        <v>172</v>
      </c>
      <c r="C165" s="5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333"/>
      <c r="AK165" s="51"/>
      <c r="AL165" s="51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</row>
  </sheetData>
  <mergeCells count="15">
    <mergeCell ref="AW70:AW73"/>
    <mergeCell ref="C2:E2"/>
    <mergeCell ref="A158:BL158"/>
    <mergeCell ref="A134:BL134"/>
    <mergeCell ref="A146:BL146"/>
    <mergeCell ref="A14:BL14"/>
    <mergeCell ref="A26:BL26"/>
    <mergeCell ref="A38:BL38"/>
    <mergeCell ref="A50:BL50"/>
    <mergeCell ref="A62:BL62"/>
    <mergeCell ref="A74:BC74"/>
    <mergeCell ref="A86:BC86"/>
    <mergeCell ref="A110:BL110"/>
    <mergeCell ref="A122:BL122"/>
    <mergeCell ref="AW34:AW37"/>
  </mergeCells>
  <conditionalFormatting sqref="AM98">
    <cfRule type="containsText" dxfId="1350" priority="1011" stopIfTrue="1" operator="containsText" text="V">
      <formula>NOT(ISERROR(SEARCH("V",AM98)))</formula>
    </cfRule>
  </conditionalFormatting>
  <conditionalFormatting sqref="AJ84:AJ85">
    <cfRule type="containsText" dxfId="1349" priority="951" stopIfTrue="1" operator="containsText" text="V">
      <formula>NOT(ISERROR(SEARCH("V",AJ84)))</formula>
    </cfRule>
  </conditionalFormatting>
  <conditionalFormatting sqref="AJ97:AJ98">
    <cfRule type="containsText" dxfId="1348" priority="947" stopIfTrue="1" operator="containsText" text="V">
      <formula>NOT(ISERROR(SEARCH("V",AJ97)))</formula>
    </cfRule>
  </conditionalFormatting>
  <conditionalFormatting sqref="AP36">
    <cfRule type="containsText" dxfId="1347" priority="875" stopIfTrue="1" operator="containsText" text="V">
      <formula>NOT(ISERROR(SEARCH("V",AP36)))</formula>
    </cfRule>
  </conditionalFormatting>
  <conditionalFormatting sqref="AK93">
    <cfRule type="containsText" dxfId="1346" priority="941" stopIfTrue="1" operator="containsText" text="V">
      <formula>NOT(ISERROR(SEARCH("V",AK93)))</formula>
    </cfRule>
  </conditionalFormatting>
  <conditionalFormatting sqref="AK9">
    <cfRule type="containsText" dxfId="1345" priority="889" stopIfTrue="1" operator="containsText" text="V">
      <formula>NOT(ISERROR(SEARCH("V",AK9)))</formula>
    </cfRule>
  </conditionalFormatting>
  <conditionalFormatting sqref="AK105">
    <cfRule type="containsText" dxfId="1344" priority="911" stopIfTrue="1" operator="containsText" text="V">
      <formula>NOT(ISERROR(SEARCH("V",AK105)))</formula>
    </cfRule>
  </conditionalFormatting>
  <conditionalFormatting sqref="AR105">
    <cfRule type="containsText" dxfId="1343" priority="909" stopIfTrue="1" operator="containsText" text="V">
      <formula>NOT(ISERROR(SEARCH("V",AR105)))</formula>
    </cfRule>
  </conditionalFormatting>
  <conditionalFormatting sqref="AR93">
    <cfRule type="containsText" dxfId="1342" priority="865" stopIfTrue="1" operator="containsText" text="V">
      <formula>NOT(ISERROR(SEARCH("V",AR93)))</formula>
    </cfRule>
  </conditionalFormatting>
  <conditionalFormatting sqref="AJ13">
    <cfRule type="containsText" dxfId="1341" priority="895" stopIfTrue="1" operator="containsText" text="V">
      <formula>NOT(ISERROR(SEARCH("V",AJ13)))</formula>
    </cfRule>
  </conditionalFormatting>
  <conditionalFormatting sqref="Z81">
    <cfRule type="containsText" dxfId="1340" priority="749" stopIfTrue="1" operator="containsText" text="V">
      <formula>NOT(ISERROR(SEARCH("V",Z81)))</formula>
    </cfRule>
  </conditionalFormatting>
  <conditionalFormatting sqref="AR129">
    <cfRule type="containsText" dxfId="1339" priority="675" stopIfTrue="1" operator="containsText" text="V">
      <formula>NOT(ISERROR(SEARCH("V",AR129)))</formula>
    </cfRule>
  </conditionalFormatting>
  <conditionalFormatting sqref="AJ109">
    <cfRule type="containsText" dxfId="1338" priority="703" stopIfTrue="1" operator="containsText" text="V">
      <formula>NOT(ISERROR(SEARCH("V",AJ109)))</formula>
    </cfRule>
  </conditionalFormatting>
  <conditionalFormatting sqref="AK117">
    <cfRule type="containsText" dxfId="1337" priority="695" stopIfTrue="1" operator="containsText" text="V">
      <formula>NOT(ISERROR(SEARCH("V",AK117)))</formula>
    </cfRule>
  </conditionalFormatting>
  <conditionalFormatting sqref="AJ121:AK121">
    <cfRule type="containsText" dxfId="1336" priority="689" stopIfTrue="1" operator="containsText" text="V">
      <formula>NOT(ISERROR(SEARCH("V",AJ121)))</formula>
    </cfRule>
  </conditionalFormatting>
  <conditionalFormatting sqref="BI45:BL49">
    <cfRule type="containsText" dxfId="1335" priority="484" stopIfTrue="1" operator="containsText" text="V">
      <formula>NOT(ISERROR(SEARCH("V",BI45)))</formula>
    </cfRule>
  </conditionalFormatting>
  <conditionalFormatting sqref="AR141">
    <cfRule type="containsText" dxfId="1334" priority="657" stopIfTrue="1" operator="containsText" text="V">
      <formula>NOT(ISERROR(SEARCH("V",AR141)))</formula>
    </cfRule>
  </conditionalFormatting>
  <conditionalFormatting sqref="AK141">
    <cfRule type="containsText" dxfId="1333" priority="659" stopIfTrue="1" operator="containsText" text="V">
      <formula>NOT(ISERROR(SEARCH("V",AK141)))</formula>
    </cfRule>
  </conditionalFormatting>
  <conditionalFormatting sqref="AJ144">
    <cfRule type="containsText" dxfId="1332" priority="655" stopIfTrue="1" operator="containsText" text="V">
      <formula>NOT(ISERROR(SEARCH("V",AJ144)))</formula>
    </cfRule>
  </conditionalFormatting>
  <conditionalFormatting sqref="BI21:BL25">
    <cfRule type="containsText" dxfId="1331" priority="536" stopIfTrue="1" operator="containsText" text="V">
      <formula>NOT(ISERROR(SEARCH("V",BI21)))</formula>
    </cfRule>
  </conditionalFormatting>
  <conditionalFormatting sqref="AA21:AK25">
    <cfRule type="containsText" dxfId="1330" priority="356" stopIfTrue="1" operator="containsText" text="V">
      <formula>NOT(ISERROR(SEARCH("V",AA21)))</formula>
    </cfRule>
  </conditionalFormatting>
  <conditionalFormatting sqref="D70">
    <cfRule type="containsText" dxfId="1329" priority="609" stopIfTrue="1" operator="containsText" text="V">
      <formula>NOT(ISERROR(SEARCH("V",D70)))</formula>
    </cfRule>
  </conditionalFormatting>
  <conditionalFormatting sqref="D98">
    <cfRule type="containsText" dxfId="1328" priority="581" stopIfTrue="1" operator="containsText" text="V">
      <formula>NOT(ISERROR(SEARCH("V",D98)))</formula>
    </cfRule>
  </conditionalFormatting>
  <conditionalFormatting sqref="D93:D95">
    <cfRule type="containsText" dxfId="1327" priority="583" stopIfTrue="1" operator="containsText" text="V">
      <formula>NOT(ISERROR(SEARCH("V",D93)))</formula>
    </cfRule>
  </conditionalFormatting>
  <conditionalFormatting sqref="D81:D83">
    <cfRule type="containsText" dxfId="1326" priority="591" stopIfTrue="1" operator="containsText" text="V">
      <formula>NOT(ISERROR(SEARCH("V",D81)))</formula>
    </cfRule>
  </conditionalFormatting>
  <conditionalFormatting sqref="AL81:AM85">
    <cfRule type="containsText" dxfId="1325" priority="307" stopIfTrue="1" operator="containsText" text="V">
      <formula>NOT(ISERROR(SEARCH("V",AL81)))</formula>
    </cfRule>
  </conditionalFormatting>
  <conditionalFormatting sqref="N81">
    <cfRule type="containsText" dxfId="1324" priority="567" stopIfTrue="1" operator="containsText" text="V">
      <formula>NOT(ISERROR(SEARCH("V",N81)))</formula>
    </cfRule>
  </conditionalFormatting>
  <conditionalFormatting sqref="BD28:BE32 AX32:BC32">
    <cfRule type="containsText" dxfId="1323" priority="524" stopIfTrue="1" operator="containsText" text="V">
      <formula>NOT(ISERROR(SEARCH("V",AX28)))</formula>
    </cfRule>
  </conditionalFormatting>
  <conditionalFormatting sqref="BD40:BE44 AX44:BC44">
    <cfRule type="containsText" dxfId="1322" priority="510" stopIfTrue="1" operator="containsText" text="V">
      <formula>NOT(ISERROR(SEARCH("V",AX40)))</formula>
    </cfRule>
  </conditionalFormatting>
  <conditionalFormatting sqref="Z45">
    <cfRule type="containsText" dxfId="1321" priority="494" stopIfTrue="1" operator="containsText" text="V">
      <formula>NOT(ISERROR(SEARCH("V",Z45)))</formula>
    </cfRule>
  </conditionalFormatting>
  <conditionalFormatting sqref="BD4:BE8 BI9:BL13 AX8:BC8">
    <cfRule type="containsText" dxfId="1320" priority="560" stopIfTrue="1" operator="containsText" text="V">
      <formula>NOT(ISERROR(SEARCH("V",AX4)))</formula>
    </cfRule>
  </conditionalFormatting>
  <conditionalFormatting sqref="BD16:BE20 AX20:BC20">
    <cfRule type="containsText" dxfId="1319" priority="556" stopIfTrue="1" operator="containsText" text="V">
      <formula>NOT(ISERROR(SEARCH("V",AX16)))</formula>
    </cfRule>
  </conditionalFormatting>
  <conditionalFormatting sqref="AM73">
    <cfRule type="containsText" dxfId="1318" priority="309" stopIfTrue="1" operator="containsText" text="V">
      <formula>NOT(ISERROR(SEARCH("V",AM73)))</formula>
    </cfRule>
  </conditionalFormatting>
  <conditionalFormatting sqref="N33">
    <cfRule type="containsText" dxfId="1317" priority="341" stopIfTrue="1" operator="containsText" text="V">
      <formula>NOT(ISERROR(SEARCH("V",N33)))</formula>
    </cfRule>
  </conditionalFormatting>
  <conditionalFormatting sqref="BI33:BL37">
    <cfRule type="containsText" dxfId="1316" priority="522" stopIfTrue="1" operator="containsText" text="V">
      <formula>NOT(ISERROR(SEARCH("V",BI33)))</formula>
    </cfRule>
  </conditionalFormatting>
  <conditionalFormatting sqref="AM121">
    <cfRule type="containsText" dxfId="1315" priority="297" stopIfTrue="1" operator="containsText" text="V">
      <formula>NOT(ISERROR(SEARCH("V",AM121)))</formula>
    </cfRule>
  </conditionalFormatting>
  <conditionalFormatting sqref="D45:D47">
    <cfRule type="containsText" dxfId="1314" priority="490" stopIfTrue="1" operator="containsText" text="V">
      <formula>NOT(ISERROR(SEARCH("V",D45)))</formula>
    </cfRule>
  </conditionalFormatting>
  <conditionalFormatting sqref="AR45">
    <cfRule type="containsText" dxfId="1313" priority="500" stopIfTrue="1" operator="containsText" text="V">
      <formula>NOT(ISERROR(SEARCH("V",AR45)))</formula>
    </cfRule>
  </conditionalFormatting>
  <conditionalFormatting sqref="BI69:BL73">
    <cfRule type="containsText" dxfId="1312" priority="508" stopIfTrue="1" operator="containsText" text="V">
      <formula>NOT(ISERROR(SEARCH("V",BI69)))</formula>
    </cfRule>
  </conditionalFormatting>
  <conditionalFormatting sqref="BD52:BE56 AX56:BC56">
    <cfRule type="containsText" dxfId="1311" priority="481" stopIfTrue="1" operator="containsText" text="V">
      <formula>NOT(ISERROR(SEARCH("V",AX52)))</formula>
    </cfRule>
  </conditionalFormatting>
  <conditionalFormatting sqref="AM97">
    <cfRule type="containsText" dxfId="1310" priority="303" stopIfTrue="1" operator="containsText" text="V">
      <formula>NOT(ISERROR(SEARCH("V",AM97)))</formula>
    </cfRule>
  </conditionalFormatting>
  <conditionalFormatting sqref="BI57:BL61">
    <cfRule type="containsText" dxfId="1309" priority="457" stopIfTrue="1" operator="containsText" text="V">
      <formula>NOT(ISERROR(SEARCH("V",BI57)))</formula>
    </cfRule>
  </conditionalFormatting>
  <conditionalFormatting sqref="AJ48:AJ49">
    <cfRule type="containsText" dxfId="1308" priority="496" stopIfTrue="1" operator="containsText" text="V">
      <formula>NOT(ISERROR(SEARCH("V",AJ48)))</formula>
    </cfRule>
  </conditionalFormatting>
  <conditionalFormatting sqref="AP48">
    <cfRule type="containsText" dxfId="1307" priority="502" stopIfTrue="1" operator="containsText" text="V">
      <formula>NOT(ISERROR(SEARCH("V",AP48)))</formula>
    </cfRule>
  </conditionalFormatting>
  <conditionalFormatting sqref="O10:Z13 AA9:AC11 AA13:AC13 O9:Y9">
    <cfRule type="containsText" dxfId="1306" priority="383" stopIfTrue="1" operator="containsText" text="V">
      <formula>NOT(ISERROR(SEARCH("V",O9)))</formula>
    </cfRule>
  </conditionalFormatting>
  <conditionalFormatting sqref="AK45">
    <cfRule type="containsText" dxfId="1305" priority="492" stopIfTrue="1" operator="containsText" text="V">
      <formula>NOT(ISERROR(SEARCH("V",AK45)))</formula>
    </cfRule>
  </conditionalFormatting>
  <conditionalFormatting sqref="N45">
    <cfRule type="containsText" dxfId="1304" priority="486" stopIfTrue="1" operator="containsText" text="V">
      <formula>NOT(ISERROR(SEARCH("V",N45)))</formula>
    </cfRule>
  </conditionalFormatting>
  <conditionalFormatting sqref="BD64:BE68 AX68:BC68">
    <cfRule type="containsText" dxfId="1303" priority="454" stopIfTrue="1" operator="containsText" text="V">
      <formula>NOT(ISERROR(SEARCH("V",AX64)))</formula>
    </cfRule>
  </conditionalFormatting>
  <conditionalFormatting sqref="BD76:BE80 AX80:BC80">
    <cfRule type="containsText" dxfId="1302" priority="451" stopIfTrue="1" operator="containsText" text="V">
      <formula>NOT(ISERROR(SEARCH("V",AX76)))</formula>
    </cfRule>
  </conditionalFormatting>
  <conditionalFormatting sqref="BI93:BL98">
    <cfRule type="containsText" dxfId="1301" priority="444" stopIfTrue="1" operator="containsText" text="V">
      <formula>NOT(ISERROR(SEARCH("V",BI93)))</formula>
    </cfRule>
  </conditionalFormatting>
  <conditionalFormatting sqref="BI81:BL85">
    <cfRule type="containsText" dxfId="1300" priority="449" stopIfTrue="1" operator="containsText" text="V">
      <formula>NOT(ISERROR(SEARCH("V",BI81)))</formula>
    </cfRule>
  </conditionalFormatting>
  <conditionalFormatting sqref="BD88:BE92 AX92:BC92">
    <cfRule type="containsText" dxfId="1299" priority="446" stopIfTrue="1" operator="containsText" text="V">
      <formula>NOT(ISERROR(SEARCH("V",AX88)))</formula>
    </cfRule>
  </conditionalFormatting>
  <conditionalFormatting sqref="BD100:BE104 AX104:BC104">
    <cfRule type="containsText" dxfId="1298" priority="438" stopIfTrue="1" operator="containsText" text="V">
      <formula>NOT(ISERROR(SEARCH("V",AX100)))</formula>
    </cfRule>
  </conditionalFormatting>
  <conditionalFormatting sqref="BD112:BE116 AX116:BC116">
    <cfRule type="containsText" dxfId="1297" priority="435" stopIfTrue="1" operator="containsText" text="V">
      <formula>NOT(ISERROR(SEARCH("V",AX112)))</formula>
    </cfRule>
  </conditionalFormatting>
  <conditionalFormatting sqref="BD124:BE128 AX128:BC128">
    <cfRule type="containsText" dxfId="1296" priority="432" stopIfTrue="1" operator="containsText" text="V">
      <formula>NOT(ISERROR(SEARCH("V",AX124)))</formula>
    </cfRule>
  </conditionalFormatting>
  <conditionalFormatting sqref="BD136:BE140 AX140:BC140">
    <cfRule type="containsText" dxfId="1295" priority="429" stopIfTrue="1" operator="containsText" text="V">
      <formula>NOT(ISERROR(SEARCH("V",AX136)))</formula>
    </cfRule>
  </conditionalFormatting>
  <conditionalFormatting sqref="BD148:BE152 AX152:BC152">
    <cfRule type="containsText" dxfId="1294" priority="426" stopIfTrue="1" operator="containsText" text="V">
      <formula>NOT(ISERROR(SEARCH("V",AX148)))</formula>
    </cfRule>
  </conditionalFormatting>
  <conditionalFormatting sqref="BI105:BL109">
    <cfRule type="containsText" dxfId="1293" priority="424" stopIfTrue="1" operator="containsText" text="V">
      <formula>NOT(ISERROR(SEARCH("V",BI105)))</formula>
    </cfRule>
  </conditionalFormatting>
  <conditionalFormatting sqref="BI117:BL121">
    <cfRule type="containsText" dxfId="1292" priority="422" stopIfTrue="1" operator="containsText" text="V">
      <formula>NOT(ISERROR(SEARCH("V",BI117)))</formula>
    </cfRule>
  </conditionalFormatting>
  <conditionalFormatting sqref="BI129:BL133">
    <cfRule type="containsText" dxfId="1291" priority="420" stopIfTrue="1" operator="containsText" text="V">
      <formula>NOT(ISERROR(SEARCH("V",BI129)))</formula>
    </cfRule>
  </conditionalFormatting>
  <conditionalFormatting sqref="BI141:BL145">
    <cfRule type="containsText" dxfId="1290" priority="418" stopIfTrue="1" operator="containsText" text="V">
      <formula>NOT(ISERROR(SEARCH("V",BI141)))</formula>
    </cfRule>
  </conditionalFormatting>
  <conditionalFormatting sqref="BI153:BL157">
    <cfRule type="containsText" dxfId="1289" priority="416" stopIfTrue="1" operator="containsText" text="V">
      <formula>NOT(ISERROR(SEARCH("V",BI153)))</formula>
    </cfRule>
  </conditionalFormatting>
  <conditionalFormatting sqref="U141:V145">
    <cfRule type="containsText" dxfId="1288" priority="214" stopIfTrue="1" operator="containsText" text="V">
      <formula>NOT(ISERROR(SEARCH("V",U141)))</formula>
    </cfRule>
  </conditionalFormatting>
  <conditionalFormatting sqref="AR57">
    <cfRule type="containsText" dxfId="1287" priority="408" stopIfTrue="1" operator="containsText" text="V">
      <formula>NOT(ISERROR(SEARCH("V",AR57)))</formula>
    </cfRule>
  </conditionalFormatting>
  <conditionalFormatting sqref="AK57">
    <cfRule type="containsText" dxfId="1286" priority="402" stopIfTrue="1" operator="containsText" text="V">
      <formula>NOT(ISERROR(SEARCH("V",AK57)))</formula>
    </cfRule>
  </conditionalFormatting>
  <conditionalFormatting sqref="AJ60">
    <cfRule type="containsText" dxfId="1285" priority="404" stopIfTrue="1" operator="containsText" text="V">
      <formula>NOT(ISERROR(SEARCH("V",AJ60)))</formula>
    </cfRule>
  </conditionalFormatting>
  <conditionalFormatting sqref="D57:D59">
    <cfRule type="containsText" dxfId="1284" priority="398" stopIfTrue="1" operator="containsText" text="V">
      <formula>NOT(ISERROR(SEARCH("V",D57)))</formula>
    </cfRule>
  </conditionalFormatting>
  <conditionalFormatting sqref="D61">
    <cfRule type="containsText" dxfId="1283" priority="396" stopIfTrue="1" operator="containsText" text="V">
      <formula>NOT(ISERROR(SEARCH("V",D61)))</formula>
    </cfRule>
  </conditionalFormatting>
  <conditionalFormatting sqref="L9:M9 L10:N13 F9:K13">
    <cfRule type="containsText" dxfId="1282" priority="393" stopIfTrue="1" operator="containsText" text="V">
      <formula>NOT(ISERROR(SEARCH("V",F9)))</formula>
    </cfRule>
  </conditionalFormatting>
  <conditionalFormatting sqref="D9:D10">
    <cfRule type="containsText" dxfId="1281" priority="392" stopIfTrue="1" operator="containsText" text="V">
      <formula>NOT(ISERROR(SEARCH("V",D9)))</formula>
    </cfRule>
  </conditionalFormatting>
  <conditionalFormatting sqref="N9">
    <cfRule type="containsText" dxfId="1280" priority="388" stopIfTrue="1" operator="containsText" text="V">
      <formula>NOT(ISERROR(SEARCH("V",N9)))</formula>
    </cfRule>
  </conditionalFormatting>
  <conditionalFormatting sqref="E9:E13 D12:D13">
    <cfRule type="containsText" dxfId="1279" priority="385" stopIfTrue="1" operator="containsText" text="V">
      <formula>NOT(ISERROR(SEARCH("V",D9)))</formula>
    </cfRule>
  </conditionalFormatting>
  <conditionalFormatting sqref="AE9:AJ11 AK10:AK11">
    <cfRule type="containsText" dxfId="1278" priority="381" stopIfTrue="1" operator="containsText" text="V">
      <formula>NOT(ISERROR(SEARCH("V",AE9)))</formula>
    </cfRule>
  </conditionalFormatting>
  <conditionalFormatting sqref="AD9:AD13">
    <cfRule type="containsText" dxfId="1277" priority="379" stopIfTrue="1" operator="containsText" text="V">
      <formula>NOT(ISERROR(SEARCH("V",AD9)))</formula>
    </cfRule>
  </conditionalFormatting>
  <conditionalFormatting sqref="AL9:AM13">
    <cfRule type="containsText" dxfId="1276" priority="377" stopIfTrue="1" operator="containsText" text="V">
      <formula>NOT(ISERROR(SEARCH("V",AL9)))</formula>
    </cfRule>
  </conditionalFormatting>
  <conditionalFormatting sqref="AM13">
    <cfRule type="containsText" dxfId="1275" priority="376" stopIfTrue="1" operator="containsText" text="V">
      <formula>NOT(ISERROR(SEARCH("V",AM13)))</formula>
    </cfRule>
  </conditionalFormatting>
  <conditionalFormatting sqref="AS9:AV9 AN9:AQ11 AP12:AP13 AR10:AW11 AW12:AW13">
    <cfRule type="containsText" dxfId="1274" priority="374" stopIfTrue="1" operator="containsText" text="V">
      <formula>NOT(ISERROR(SEARCH("V",AN9)))</formula>
    </cfRule>
  </conditionalFormatting>
  <conditionalFormatting sqref="AR9">
    <cfRule type="containsText" dxfId="1273" priority="373" stopIfTrue="1" operator="containsText" text="V">
      <formula>NOT(ISERROR(SEARCH("V",AR9)))</formula>
    </cfRule>
  </conditionalFormatting>
  <conditionalFormatting sqref="AW9">
    <cfRule type="containsText" dxfId="1272" priority="371" stopIfTrue="1" operator="containsText" text="V">
      <formula>NOT(ISERROR(SEARCH("V",AW9)))</formula>
    </cfRule>
  </conditionalFormatting>
  <conditionalFormatting sqref="E21:T24 D24:D25 F25:T25">
    <cfRule type="containsText" dxfId="1271" priority="368" stopIfTrue="1" operator="containsText" text="V">
      <formula>NOT(ISERROR(SEARCH("V",D21)))</formula>
    </cfRule>
  </conditionalFormatting>
  <conditionalFormatting sqref="D21:D23">
    <cfRule type="containsText" dxfId="1270" priority="367" stopIfTrue="1" operator="containsText" text="V">
      <formula>NOT(ISERROR(SEARCH("V",D21)))</formula>
    </cfRule>
  </conditionalFormatting>
  <conditionalFormatting sqref="W21:Z25">
    <cfRule type="containsText" dxfId="1269" priority="362" stopIfTrue="1" operator="containsText" text="V">
      <formula>NOT(ISERROR(SEARCH("V",W21)))</formula>
    </cfRule>
  </conditionalFormatting>
  <conditionalFormatting sqref="U21:V25">
    <cfRule type="containsText" dxfId="1268" priority="360" stopIfTrue="1" operator="containsText" text="V">
      <formula>NOT(ISERROR(SEARCH("V",U21)))</formula>
    </cfRule>
  </conditionalFormatting>
  <conditionalFormatting sqref="AT21:AW25">
    <cfRule type="containsText" dxfId="1267" priority="354" stopIfTrue="1" operator="containsText" text="V">
      <formula>NOT(ISERROR(SEARCH("V",AT21)))</formula>
    </cfRule>
  </conditionalFormatting>
  <conditionalFormatting sqref="L33:M33 L34:N37 F33:K37 O37:T37">
    <cfRule type="containsText" dxfId="1266" priority="346" stopIfTrue="1" operator="containsText" text="V">
      <formula>NOT(ISERROR(SEARCH("V",F33)))</formula>
    </cfRule>
  </conditionalFormatting>
  <conditionalFormatting sqref="D33:D34">
    <cfRule type="containsText" dxfId="1265" priority="345" stopIfTrue="1" operator="containsText" text="V">
      <formula>NOT(ISERROR(SEARCH("V",D33)))</formula>
    </cfRule>
  </conditionalFormatting>
  <conditionalFormatting sqref="E33:E36 D36:D37">
    <cfRule type="containsText" dxfId="1264" priority="338" stopIfTrue="1" operator="containsText" text="V">
      <formula>NOT(ISERROR(SEARCH("V",D33)))</formula>
    </cfRule>
  </conditionalFormatting>
  <conditionalFormatting sqref="O34:Z35 U36:V37 AA33:AC34 O33:Y33">
    <cfRule type="containsText" dxfId="1263" priority="336" stopIfTrue="1" operator="containsText" text="V">
      <formula>NOT(ISERROR(SEARCH("V",O33)))</formula>
    </cfRule>
  </conditionalFormatting>
  <conditionalFormatting sqref="AA35:AC36">
    <cfRule type="containsText" dxfId="1262" priority="334" stopIfTrue="1" operator="containsText" text="V">
      <formula>NOT(ISERROR(SEARCH("V",AA35)))</formula>
    </cfRule>
  </conditionalFormatting>
  <conditionalFormatting sqref="AE33:AJ34 AK34">
    <cfRule type="containsText" dxfId="1261" priority="332" stopIfTrue="1" operator="containsText" text="V">
      <formula>NOT(ISERROR(SEARCH("V",AE33)))</formula>
    </cfRule>
  </conditionalFormatting>
  <conditionalFormatting sqref="AE35:AK36">
    <cfRule type="containsText" dxfId="1260" priority="330" stopIfTrue="1" operator="containsText" text="V">
      <formula>NOT(ISERROR(SEARCH("V",AE35)))</formula>
    </cfRule>
  </conditionalFormatting>
  <conditionalFormatting sqref="W37:Z37">
    <cfRule type="containsText" dxfId="1259" priority="328" stopIfTrue="1" operator="containsText" text="V">
      <formula>NOT(ISERROR(SEARCH("V",W37)))</formula>
    </cfRule>
  </conditionalFormatting>
  <conditionalFormatting sqref="AA37:AC37">
    <cfRule type="containsText" dxfId="1258" priority="326" stopIfTrue="1" operator="containsText" text="V">
      <formula>NOT(ISERROR(SEARCH("V",AA37)))</formula>
    </cfRule>
  </conditionalFormatting>
  <conditionalFormatting sqref="AE37:AK37">
    <cfRule type="containsText" dxfId="1257" priority="324" stopIfTrue="1" operator="containsText" text="V">
      <formula>NOT(ISERROR(SEARCH("V",AE37)))</formula>
    </cfRule>
  </conditionalFormatting>
  <conditionalFormatting sqref="AL21:AM25">
    <cfRule type="containsText" dxfId="1256" priority="322" stopIfTrue="1" operator="containsText" text="V">
      <formula>NOT(ISERROR(SEARCH("V",AL21)))</formula>
    </cfRule>
  </conditionalFormatting>
  <conditionalFormatting sqref="AM25">
    <cfRule type="containsText" dxfId="1255" priority="321" stopIfTrue="1" operator="containsText" text="V">
      <formula>NOT(ISERROR(SEARCH("V",AM25)))</formula>
    </cfRule>
  </conditionalFormatting>
  <conditionalFormatting sqref="AL33:AM37">
    <cfRule type="containsText" dxfId="1254" priority="319" stopIfTrue="1" operator="containsText" text="V">
      <formula>NOT(ISERROR(SEARCH("V",AL33)))</formula>
    </cfRule>
  </conditionalFormatting>
  <conditionalFormatting sqref="AM37">
    <cfRule type="containsText" dxfId="1253" priority="318" stopIfTrue="1" operator="containsText" text="V">
      <formula>NOT(ISERROR(SEARCH("V",AM37)))</formula>
    </cfRule>
  </conditionalFormatting>
  <conditionalFormatting sqref="AL45:AM49">
    <cfRule type="containsText" dxfId="1252" priority="316" stopIfTrue="1" operator="containsText" text="V">
      <formula>NOT(ISERROR(SEARCH("V",AL45)))</formula>
    </cfRule>
  </conditionalFormatting>
  <conditionalFormatting sqref="AM49">
    <cfRule type="containsText" dxfId="1251" priority="315" stopIfTrue="1" operator="containsText" text="V">
      <formula>NOT(ISERROR(SEARCH("V",AM49)))</formula>
    </cfRule>
  </conditionalFormatting>
  <conditionalFormatting sqref="AL57:AM61">
    <cfRule type="containsText" dxfId="1250" priority="313" stopIfTrue="1" operator="containsText" text="V">
      <formula>NOT(ISERROR(SEARCH("V",AL57)))</formula>
    </cfRule>
  </conditionalFormatting>
  <conditionalFormatting sqref="AM61">
    <cfRule type="containsText" dxfId="1249" priority="312" stopIfTrue="1" operator="containsText" text="V">
      <formula>NOT(ISERROR(SEARCH("V",AM61)))</formula>
    </cfRule>
  </conditionalFormatting>
  <conditionalFormatting sqref="AL69:AM73">
    <cfRule type="containsText" dxfId="1248" priority="310" stopIfTrue="1" operator="containsText" text="V">
      <formula>NOT(ISERROR(SEARCH("V",AL69)))</formula>
    </cfRule>
  </conditionalFormatting>
  <conditionalFormatting sqref="AM85">
    <cfRule type="containsText" dxfId="1247" priority="306" stopIfTrue="1" operator="containsText" text="V">
      <formula>NOT(ISERROR(SEARCH("V",AM85)))</formula>
    </cfRule>
  </conditionalFormatting>
  <conditionalFormatting sqref="AL93:AM97">
    <cfRule type="containsText" dxfId="1246" priority="304" stopIfTrue="1" operator="containsText" text="V">
      <formula>NOT(ISERROR(SEARCH("V",AL93)))</formula>
    </cfRule>
  </conditionalFormatting>
  <conditionalFormatting sqref="AL105:AM109">
    <cfRule type="containsText" dxfId="1245" priority="301" stopIfTrue="1" operator="containsText" text="V">
      <formula>NOT(ISERROR(SEARCH("V",AL105)))</formula>
    </cfRule>
  </conditionalFormatting>
  <conditionalFormatting sqref="AM109">
    <cfRule type="containsText" dxfId="1244" priority="300" stopIfTrue="1" operator="containsText" text="V">
      <formula>NOT(ISERROR(SEARCH("V",AM109)))</formula>
    </cfRule>
  </conditionalFormatting>
  <conditionalFormatting sqref="AL117:AM121">
    <cfRule type="containsText" dxfId="1243" priority="298" stopIfTrue="1" operator="containsText" text="V">
      <formula>NOT(ISERROR(SEARCH("V",AL117)))</formula>
    </cfRule>
  </conditionalFormatting>
  <conditionalFormatting sqref="AL129:AM133">
    <cfRule type="containsText" dxfId="1242" priority="295" stopIfTrue="1" operator="containsText" text="V">
      <formula>NOT(ISERROR(SEARCH("V",AL129)))</formula>
    </cfRule>
  </conditionalFormatting>
  <conditionalFormatting sqref="AM133">
    <cfRule type="containsText" dxfId="1241" priority="294" stopIfTrue="1" operator="containsText" text="V">
      <formula>NOT(ISERROR(SEARCH("V",AM133)))</formula>
    </cfRule>
  </conditionalFormatting>
  <conditionalFormatting sqref="AL141:AM145">
    <cfRule type="containsText" dxfId="1240" priority="292" stopIfTrue="1" operator="containsText" text="V">
      <formula>NOT(ISERROR(SEARCH("V",AL141)))</formula>
    </cfRule>
  </conditionalFormatting>
  <conditionalFormatting sqref="AM145">
    <cfRule type="containsText" dxfId="1239" priority="291" stopIfTrue="1" operator="containsText" text="V">
      <formula>NOT(ISERROR(SEARCH("V",AM145)))</formula>
    </cfRule>
  </conditionalFormatting>
  <conditionalFormatting sqref="AD105:AD108">
    <cfRule type="containsText" dxfId="1238" priority="274" stopIfTrue="1" operator="containsText" text="V">
      <formula>NOT(ISERROR(SEARCH("V",AD105)))</formula>
    </cfRule>
  </conditionalFormatting>
  <conditionalFormatting sqref="AD33:AD37">
    <cfRule type="containsText" dxfId="1237" priority="286" stopIfTrue="1" operator="containsText" text="V">
      <formula>NOT(ISERROR(SEARCH("V",AD33)))</formula>
    </cfRule>
  </conditionalFormatting>
  <conditionalFormatting sqref="AD45:AD49">
    <cfRule type="containsText" dxfId="1236" priority="284" stopIfTrue="1" operator="containsText" text="V">
      <formula>NOT(ISERROR(SEARCH("V",AD45)))</formula>
    </cfRule>
  </conditionalFormatting>
  <conditionalFormatting sqref="AD57:AD61">
    <cfRule type="containsText" dxfId="1235" priority="282" stopIfTrue="1" operator="containsText" text="V">
      <formula>NOT(ISERROR(SEARCH("V",AD57)))</formula>
    </cfRule>
  </conditionalFormatting>
  <conditionalFormatting sqref="AD69:AD73">
    <cfRule type="containsText" dxfId="1234" priority="280" stopIfTrue="1" operator="containsText" text="V">
      <formula>NOT(ISERROR(SEARCH("V",AD69)))</formula>
    </cfRule>
  </conditionalFormatting>
  <conditionalFormatting sqref="AD81:AD85">
    <cfRule type="containsText" dxfId="1233" priority="278" stopIfTrue="1" operator="containsText" text="V">
      <formula>NOT(ISERROR(SEARCH("V",AD81)))</formula>
    </cfRule>
  </conditionalFormatting>
  <conditionalFormatting sqref="AD93:AD97">
    <cfRule type="containsText" dxfId="1232" priority="276" stopIfTrue="1" operator="containsText" text="V">
      <formula>NOT(ISERROR(SEARCH("V",AD93)))</formula>
    </cfRule>
  </conditionalFormatting>
  <conditionalFormatting sqref="AD117:AD121">
    <cfRule type="containsText" dxfId="1231" priority="272" stopIfTrue="1" operator="containsText" text="V">
      <formula>NOT(ISERROR(SEARCH("V",AD117)))</formula>
    </cfRule>
  </conditionalFormatting>
  <conditionalFormatting sqref="AD141:AD145">
    <cfRule type="containsText" dxfId="1230" priority="268" stopIfTrue="1" operator="containsText" text="V">
      <formula>NOT(ISERROR(SEARCH("V",AD141)))</formula>
    </cfRule>
  </conditionalFormatting>
  <conditionalFormatting sqref="AD153:AD157">
    <cfRule type="containsText" dxfId="1229" priority="266" stopIfTrue="1" operator="containsText" text="V">
      <formula>NOT(ISERROR(SEARCH("V",AD153)))</formula>
    </cfRule>
  </conditionalFormatting>
  <conditionalFormatting sqref="AN33:AQ34">
    <cfRule type="containsText" dxfId="1228" priority="264" stopIfTrue="1" operator="containsText" text="V">
      <formula>NOT(ISERROR(SEARCH("V",AN33)))</formula>
    </cfRule>
  </conditionalFormatting>
  <conditionalFormatting sqref="AN35:AO36 AP35:AV35">
    <cfRule type="containsText" dxfId="1227" priority="262" stopIfTrue="1" operator="containsText" text="V">
      <formula>NOT(ISERROR(SEARCH("V",AN35)))</formula>
    </cfRule>
  </conditionalFormatting>
  <conditionalFormatting sqref="AN37:AO37">
    <cfRule type="containsText" dxfId="1226" priority="260" stopIfTrue="1" operator="containsText" text="V">
      <formula>NOT(ISERROR(SEARCH("V",AN37)))</formula>
    </cfRule>
  </conditionalFormatting>
  <conditionalFormatting sqref="AP37">
    <cfRule type="containsText" dxfId="1225" priority="258" stopIfTrue="1" operator="containsText" text="V">
      <formula>NOT(ISERROR(SEARCH("V",AP37)))</formula>
    </cfRule>
  </conditionalFormatting>
  <conditionalFormatting sqref="AR34 AS33:AV34">
    <cfRule type="containsText" dxfId="1224" priority="256" stopIfTrue="1" operator="containsText" text="V">
      <formula>NOT(ISERROR(SEARCH("V",AR33)))</formula>
    </cfRule>
  </conditionalFormatting>
  <conditionalFormatting sqref="AR33">
    <cfRule type="containsText" dxfId="1223" priority="255" stopIfTrue="1" operator="containsText" text="V">
      <formula>NOT(ISERROR(SEARCH("V",AR33)))</formula>
    </cfRule>
  </conditionalFormatting>
  <conditionalFormatting sqref="AQ37:AV37">
    <cfRule type="containsText" dxfId="1222" priority="252" stopIfTrue="1" operator="containsText" text="V">
      <formula>NOT(ISERROR(SEARCH("V",AQ37)))</formula>
    </cfRule>
  </conditionalFormatting>
  <conditionalFormatting sqref="L45:L49">
    <cfRule type="containsText" dxfId="1221" priority="250" stopIfTrue="1" operator="containsText" text="V">
      <formula>NOT(ISERROR(SEARCH("V",L45)))</formula>
    </cfRule>
  </conditionalFormatting>
  <conditionalFormatting sqref="L57:L61">
    <cfRule type="containsText" dxfId="1220" priority="248" stopIfTrue="1" operator="containsText" text="V">
      <formula>NOT(ISERROR(SEARCH("V",L57)))</formula>
    </cfRule>
  </conditionalFormatting>
  <conditionalFormatting sqref="L69:L73">
    <cfRule type="containsText" dxfId="1219" priority="246" stopIfTrue="1" operator="containsText" text="V">
      <formula>NOT(ISERROR(SEARCH("V",L69)))</formula>
    </cfRule>
  </conditionalFormatting>
  <conditionalFormatting sqref="L81:L85">
    <cfRule type="containsText" dxfId="1218" priority="244" stopIfTrue="1" operator="containsText" text="V">
      <formula>NOT(ISERROR(SEARCH("V",L81)))</formula>
    </cfRule>
  </conditionalFormatting>
  <conditionalFormatting sqref="L93:L97">
    <cfRule type="containsText" dxfId="1217" priority="242" stopIfTrue="1" operator="containsText" text="V">
      <formula>NOT(ISERROR(SEARCH("V",L93)))</formula>
    </cfRule>
  </conditionalFormatting>
  <conditionalFormatting sqref="L105:L109">
    <cfRule type="containsText" dxfId="1216" priority="240" stopIfTrue="1" operator="containsText" text="V">
      <formula>NOT(ISERROR(SEARCH("V",L105)))</formula>
    </cfRule>
  </conditionalFormatting>
  <conditionalFormatting sqref="L117:L121">
    <cfRule type="containsText" dxfId="1215" priority="238" stopIfTrue="1" operator="containsText" text="V">
      <formula>NOT(ISERROR(SEARCH("V",L117)))</formula>
    </cfRule>
  </conditionalFormatting>
  <conditionalFormatting sqref="L141:L145">
    <cfRule type="containsText" dxfId="1214" priority="234" stopIfTrue="1" operator="containsText" text="V">
      <formula>NOT(ISERROR(SEARCH("V",L141)))</formula>
    </cfRule>
  </conditionalFormatting>
  <conditionalFormatting sqref="L153:L157">
    <cfRule type="containsText" dxfId="1213" priority="232" stopIfTrue="1" operator="containsText" text="V">
      <formula>NOT(ISERROR(SEARCH("V",L153)))</formula>
    </cfRule>
  </conditionalFormatting>
  <conditionalFormatting sqref="U45:V49">
    <cfRule type="containsText" dxfId="1212" priority="230" stopIfTrue="1" operator="containsText" text="V">
      <formula>NOT(ISERROR(SEARCH("V",U45)))</formula>
    </cfRule>
  </conditionalFormatting>
  <conditionalFormatting sqref="U57:V61">
    <cfRule type="containsText" dxfId="1211" priority="228" stopIfTrue="1" operator="containsText" text="V">
      <formula>NOT(ISERROR(SEARCH("V",U57)))</formula>
    </cfRule>
  </conditionalFormatting>
  <conditionalFormatting sqref="U69:V73">
    <cfRule type="containsText" dxfId="1210" priority="226" stopIfTrue="1" operator="containsText" text="V">
      <formula>NOT(ISERROR(SEARCH("V",U69)))</formula>
    </cfRule>
  </conditionalFormatting>
  <conditionalFormatting sqref="U81:V85">
    <cfRule type="containsText" dxfId="1209" priority="224" stopIfTrue="1" operator="containsText" text="V">
      <formula>NOT(ISERROR(SEARCH("V",U81)))</formula>
    </cfRule>
  </conditionalFormatting>
  <conditionalFormatting sqref="U93:V97">
    <cfRule type="containsText" dxfId="1208" priority="222" stopIfTrue="1" operator="containsText" text="V">
      <formula>NOT(ISERROR(SEARCH("V",U93)))</formula>
    </cfRule>
  </conditionalFormatting>
  <conditionalFormatting sqref="U105:V108">
    <cfRule type="containsText" dxfId="1207" priority="220" stopIfTrue="1" operator="containsText" text="V">
      <formula>NOT(ISERROR(SEARCH("V",U105)))</formula>
    </cfRule>
  </conditionalFormatting>
  <conditionalFormatting sqref="U117:V121">
    <cfRule type="containsText" dxfId="1206" priority="218" stopIfTrue="1" operator="containsText" text="V">
      <formula>NOT(ISERROR(SEARCH("V",U117)))</formula>
    </cfRule>
  </conditionalFormatting>
  <conditionalFormatting sqref="U153:V157">
    <cfRule type="containsText" dxfId="1205" priority="212" stopIfTrue="1" operator="containsText" text="V">
      <formula>NOT(ISERROR(SEARCH("V",U153)))</formula>
    </cfRule>
  </conditionalFormatting>
  <conditionalFormatting sqref="Z47:AC49 AA45:AC45">
    <cfRule type="containsText" dxfId="1204" priority="210" stopIfTrue="1" operator="containsText" text="V">
      <formula>NOT(ISERROR(SEARCH("V",Z45)))</formula>
    </cfRule>
  </conditionalFormatting>
  <conditionalFormatting sqref="AE45:AJ45 AK47:AK49 AE47:AI49 AJ47">
    <cfRule type="containsText" dxfId="1203" priority="208" stopIfTrue="1" operator="containsText" text="V">
      <formula>NOT(ISERROR(SEARCH("V",AE45)))</formula>
    </cfRule>
  </conditionalFormatting>
  <conditionalFormatting sqref="AP49">
    <cfRule type="containsText" dxfId="1202" priority="206" stopIfTrue="1" operator="containsText" text="V">
      <formula>NOT(ISERROR(SEARCH("V",AP49)))</formula>
    </cfRule>
  </conditionalFormatting>
  <conditionalFormatting sqref="AJ61">
    <cfRule type="containsText" dxfId="1201" priority="205" stopIfTrue="1" operator="containsText" text="V">
      <formula>NOT(ISERROR(SEARCH("V",AJ61)))</formula>
    </cfRule>
  </conditionalFormatting>
  <conditionalFormatting sqref="AU57:AW61">
    <cfRule type="containsText" dxfId="1200" priority="202" stopIfTrue="1" operator="containsText" text="V">
      <formula>NOT(ISERROR(SEARCH("V",AU57)))</formula>
    </cfRule>
  </conditionalFormatting>
  <conditionalFormatting sqref="AJ73">
    <cfRule type="containsText" dxfId="1199" priority="201" stopIfTrue="1" operator="containsText" text="V">
      <formula>NOT(ISERROR(SEARCH("V",AJ73)))</formula>
    </cfRule>
  </conditionalFormatting>
  <conditionalFormatting sqref="AP60">
    <cfRule type="containsText" dxfId="1198" priority="199" stopIfTrue="1" operator="containsText" text="V">
      <formula>NOT(ISERROR(SEARCH("V",AP60)))</formula>
    </cfRule>
  </conditionalFormatting>
  <conditionalFormatting sqref="AP61">
    <cfRule type="containsText" dxfId="1197" priority="196" stopIfTrue="1" operator="containsText" text="V">
      <formula>NOT(ISERROR(SEARCH("V",AP61)))</formula>
    </cfRule>
  </conditionalFormatting>
  <conditionalFormatting sqref="AP72">
    <cfRule type="containsText" dxfId="1196" priority="195" stopIfTrue="1" operator="containsText" text="V">
      <formula>NOT(ISERROR(SEARCH("V",AP72)))</formula>
    </cfRule>
  </conditionalFormatting>
  <conditionalFormatting sqref="AP73">
    <cfRule type="containsText" dxfId="1195" priority="192" stopIfTrue="1" operator="containsText" text="V">
      <formula>NOT(ISERROR(SEARCH("V",AP73)))</formula>
    </cfRule>
  </conditionalFormatting>
  <conditionalFormatting sqref="AJ133:AK133">
    <cfRule type="containsText" dxfId="1194" priority="141" stopIfTrue="1" operator="containsText" text="V">
      <formula>NOT(ISERROR(SEARCH("V",AJ133)))</formula>
    </cfRule>
  </conditionalFormatting>
  <conditionalFormatting sqref="AR118:AR121 AS117:AW121">
    <cfRule type="containsText" dxfId="1193" priority="146" stopIfTrue="1" operator="containsText" text="V">
      <formula>NOT(ISERROR(SEARCH("V",AR117)))</formula>
    </cfRule>
  </conditionalFormatting>
  <conditionalFormatting sqref="AK129">
    <cfRule type="containsText" dxfId="1192" priority="143" stopIfTrue="1" operator="containsText" text="V">
      <formula>NOT(ISERROR(SEARCH("V",AK129)))</formula>
    </cfRule>
  </conditionalFormatting>
  <conditionalFormatting sqref="AP108">
    <cfRule type="containsText" dxfId="1191" priority="183" stopIfTrue="1" operator="containsText" text="V">
      <formula>NOT(ISERROR(SEARCH("V",AP108)))</formula>
    </cfRule>
  </conditionalFormatting>
  <conditionalFormatting sqref="AP132">
    <cfRule type="containsText" dxfId="1190" priority="175" stopIfTrue="1" operator="containsText" text="V">
      <formula>NOT(ISERROR(SEARCH("V",AP132)))</formula>
    </cfRule>
  </conditionalFormatting>
  <conditionalFormatting sqref="AP133">
    <cfRule type="containsText" dxfId="1189" priority="172" stopIfTrue="1" operator="containsText" text="V">
      <formula>NOT(ISERROR(SEARCH("V",AP133)))</formula>
    </cfRule>
  </conditionalFormatting>
  <conditionalFormatting sqref="AP144">
    <cfRule type="containsText" dxfId="1188" priority="171" stopIfTrue="1" operator="containsText" text="V">
      <formula>NOT(ISERROR(SEARCH("V",AP144)))</formula>
    </cfRule>
  </conditionalFormatting>
  <conditionalFormatting sqref="AP145">
    <cfRule type="containsText" dxfId="1187" priority="168" stopIfTrue="1" operator="containsText" text="V">
      <formula>NOT(ISERROR(SEARCH("V",AP145)))</formula>
    </cfRule>
  </conditionalFormatting>
  <conditionalFormatting sqref="AR81">
    <cfRule type="containsText" dxfId="1186" priority="161" stopIfTrue="1" operator="containsText" text="V">
      <formula>NOT(ISERROR(SEARCH("V",AR81)))</formula>
    </cfRule>
  </conditionalFormatting>
  <conditionalFormatting sqref="AP84">
    <cfRule type="containsText" dxfId="1185" priority="163" stopIfTrue="1" operator="containsText" text="V">
      <formula>NOT(ISERROR(SEARCH("V",AP84)))</formula>
    </cfRule>
  </conditionalFormatting>
  <conditionalFormatting sqref="AP85">
    <cfRule type="containsText" dxfId="1184" priority="158" stopIfTrue="1" operator="containsText" text="V">
      <formula>NOT(ISERROR(SEARCH("V",AP85)))</formula>
    </cfRule>
  </conditionalFormatting>
  <conditionalFormatting sqref="AP96">
    <cfRule type="containsText" dxfId="1183" priority="157" stopIfTrue="1" operator="containsText" text="V">
      <formula>NOT(ISERROR(SEARCH("V",AP96)))</formula>
    </cfRule>
  </conditionalFormatting>
  <conditionalFormatting sqref="AP97">
    <cfRule type="containsText" dxfId="1182" priority="154" stopIfTrue="1" operator="containsText" text="V">
      <formula>NOT(ISERROR(SEARCH("V",AP97)))</formula>
    </cfRule>
  </conditionalFormatting>
  <conditionalFormatting sqref="AT93:AW97">
    <cfRule type="containsText" dxfId="1181" priority="152" stopIfTrue="1" operator="containsText" text="V">
      <formula>NOT(ISERROR(SEARCH("V",AT93)))</formula>
    </cfRule>
  </conditionalFormatting>
  <conditionalFormatting sqref="AP120">
    <cfRule type="containsText" dxfId="1180" priority="151" stopIfTrue="1" operator="containsText" text="V">
      <formula>NOT(ISERROR(SEARCH("V",AP120)))</formula>
    </cfRule>
  </conditionalFormatting>
  <conditionalFormatting sqref="AP121">
    <cfRule type="containsText" dxfId="1179" priority="148" stopIfTrue="1" operator="containsText" text="V">
      <formula>NOT(ISERROR(SEARCH("V",AP121)))</formula>
    </cfRule>
  </conditionalFormatting>
  <conditionalFormatting sqref="AR117">
    <cfRule type="containsText" dxfId="1178" priority="145" stopIfTrue="1" operator="containsText" text="V">
      <formula>NOT(ISERROR(SEARCH("V",AR117)))</formula>
    </cfRule>
  </conditionalFormatting>
  <conditionalFormatting sqref="AD129:AD133">
    <cfRule type="containsText" dxfId="1177" priority="138" stopIfTrue="1" operator="containsText" text="V">
      <formula>NOT(ISERROR(SEARCH("V",AD129)))</formula>
    </cfRule>
  </conditionalFormatting>
  <conditionalFormatting sqref="L129:L133">
    <cfRule type="containsText" dxfId="1176" priority="136" stopIfTrue="1" operator="containsText" text="V">
      <formula>NOT(ISERROR(SEARCH("V",L129)))</formula>
    </cfRule>
  </conditionalFormatting>
  <conditionalFormatting sqref="U129:V133">
    <cfRule type="containsText" dxfId="1175" priority="134" stopIfTrue="1" operator="containsText" text="V">
      <formula>NOT(ISERROR(SEARCH("V",U129)))</formula>
    </cfRule>
  </conditionalFormatting>
  <conditionalFormatting sqref="AJ145">
    <cfRule type="containsText" dxfId="1174" priority="133" stopIfTrue="1" operator="containsText" text="V">
      <formula>NOT(ISERROR(SEARCH("V",AJ145)))</formula>
    </cfRule>
  </conditionalFormatting>
  <conditionalFormatting sqref="AJ157">
    <cfRule type="containsText" dxfId="1173" priority="131" stopIfTrue="1" operator="containsText" text="V">
      <formula>NOT(ISERROR(SEARCH("V",AJ157)))</formula>
    </cfRule>
  </conditionalFormatting>
  <conditionalFormatting sqref="AK153">
    <cfRule type="containsText" dxfId="1172" priority="129" stopIfTrue="1" operator="containsText" text="V">
      <formula>NOT(ISERROR(SEARCH("V",AK153)))</formula>
    </cfRule>
  </conditionalFormatting>
  <conditionalFormatting sqref="AL153:AM157">
    <cfRule type="containsText" dxfId="1171" priority="126" stopIfTrue="1" operator="containsText" text="V">
      <formula>NOT(ISERROR(SEARCH("V",AL153)))</formula>
    </cfRule>
  </conditionalFormatting>
  <conditionalFormatting sqref="AM157">
    <cfRule type="containsText" dxfId="1170" priority="125" stopIfTrue="1" operator="containsText" text="V">
      <formula>NOT(ISERROR(SEARCH("V",AM157)))</formula>
    </cfRule>
  </conditionalFormatting>
  <conditionalFormatting sqref="AS153:AW157">
    <cfRule type="containsText" dxfId="1169" priority="119" stopIfTrue="1" operator="containsText" text="V">
      <formula>NOT(ISERROR(SEARCH("V",AS153)))</formula>
    </cfRule>
  </conditionalFormatting>
  <conditionalFormatting sqref="AR153">
    <cfRule type="containsText" dxfId="1168" priority="118" stopIfTrue="1" operator="containsText" text="V">
      <formula>NOT(ISERROR(SEARCH("V",AR153)))</formula>
    </cfRule>
  </conditionalFormatting>
  <conditionalFormatting sqref="AJ164">
    <cfRule type="containsText" dxfId="1167" priority="116" stopIfTrue="1" operator="containsText" text="V">
      <formula>NOT(ISERROR(SEARCH("V",AJ164)))</formula>
    </cfRule>
  </conditionalFormatting>
  <conditionalFormatting sqref="AJ162">
    <cfRule type="containsText" dxfId="1166" priority="113" stopIfTrue="1" operator="containsText" text="V">
      <formula>NOT(ISERROR(SEARCH("V",AJ162)))</formula>
    </cfRule>
  </conditionalFormatting>
  <conditionalFormatting sqref="A164">
    <cfRule type="containsText" dxfId="1165" priority="112" stopIfTrue="1" operator="containsText" text="V">
      <formula>NOT(ISERROR(SEARCH("V",A164)))</formula>
    </cfRule>
  </conditionalFormatting>
  <conditionalFormatting sqref="A162">
    <cfRule type="containsText" dxfId="1164" priority="109" stopIfTrue="1" operator="containsText" text="V">
      <formula>NOT(ISERROR(SEARCH("V",A162)))</formula>
    </cfRule>
  </conditionalFormatting>
  <conditionalFormatting sqref="AP24">
    <cfRule type="containsText" dxfId="1163" priority="106" stopIfTrue="1" operator="containsText" text="V">
      <formula>NOT(ISERROR(SEARCH("V",AP24)))</formula>
    </cfRule>
  </conditionalFormatting>
  <conditionalFormatting sqref="AP25">
    <cfRule type="containsText" dxfId="1162" priority="103" stopIfTrue="1" operator="containsText" text="V">
      <formula>NOT(ISERROR(SEARCH("V",AP25)))</formula>
    </cfRule>
  </conditionalFormatting>
  <conditionalFormatting sqref="Z9">
    <cfRule type="containsText" dxfId="1161" priority="102" stopIfTrue="1" operator="containsText" text="V">
      <formula>NOT(ISERROR(SEARCH("V",Z9)))</formula>
    </cfRule>
  </conditionalFormatting>
  <conditionalFormatting sqref="Z33">
    <cfRule type="containsText" dxfId="1160" priority="100" stopIfTrue="1" operator="containsText" text="V">
      <formula>NOT(ISERROR(SEARCH("V",Z33)))</formula>
    </cfRule>
  </conditionalFormatting>
  <conditionalFormatting sqref="D121">
    <cfRule type="containsText" dxfId="1159" priority="98" stopIfTrue="1" operator="containsText" text="V">
      <formula>NOT(ISERROR(SEARCH("V",D121)))</formula>
    </cfRule>
  </conditionalFormatting>
  <conditionalFormatting sqref="D133">
    <cfRule type="containsText" dxfId="1158" priority="96" stopIfTrue="1" operator="containsText" text="V">
      <formula>NOT(ISERROR(SEARCH("V",D133)))</formula>
    </cfRule>
  </conditionalFormatting>
  <conditionalFormatting sqref="D144">
    <cfRule type="containsText" dxfId="1157" priority="94" stopIfTrue="1" operator="containsText" text="V">
      <formula>NOT(ISERROR(SEARCH("V",D144)))</formula>
    </cfRule>
  </conditionalFormatting>
  <conditionalFormatting sqref="D155">
    <cfRule type="containsText" dxfId="1156" priority="92" stopIfTrue="1" operator="containsText" text="V">
      <formula>NOT(ISERROR(SEARCH("V",D155)))</formula>
    </cfRule>
  </conditionalFormatting>
  <conditionalFormatting sqref="E25">
    <cfRule type="containsText" dxfId="1155" priority="89" stopIfTrue="1" operator="containsText" text="V">
      <formula>NOT(ISERROR(SEARCH("V",E25)))</formula>
    </cfRule>
  </conditionalFormatting>
  <conditionalFormatting sqref="E37">
    <cfRule type="containsText" dxfId="1154" priority="87" stopIfTrue="1" operator="containsText" text="V">
      <formula>NOT(ISERROR(SEARCH("V",E37)))</formula>
    </cfRule>
  </conditionalFormatting>
  <conditionalFormatting sqref="E49">
    <cfRule type="containsText" dxfId="1153" priority="85" stopIfTrue="1" operator="containsText" text="V">
      <formula>NOT(ISERROR(SEARCH("V",E49)))</formula>
    </cfRule>
  </conditionalFormatting>
  <conditionalFormatting sqref="E73">
    <cfRule type="containsText" dxfId="1152" priority="83" stopIfTrue="1" operator="containsText" text="V">
      <formula>NOT(ISERROR(SEARCH("V",E73)))</formula>
    </cfRule>
  </conditionalFormatting>
  <conditionalFormatting sqref="E85">
    <cfRule type="containsText" dxfId="1151" priority="81" stopIfTrue="1" operator="containsText" text="V">
      <formula>NOT(ISERROR(SEARCH("V",E85)))</formula>
    </cfRule>
  </conditionalFormatting>
  <conditionalFormatting sqref="E97">
    <cfRule type="containsText" dxfId="1150" priority="79" stopIfTrue="1" operator="containsText" text="V">
      <formula>NOT(ISERROR(SEARCH("V",E97)))</formula>
    </cfRule>
  </conditionalFormatting>
  <conditionalFormatting sqref="E121">
    <cfRule type="containsText" dxfId="1149" priority="77" stopIfTrue="1" operator="containsText" text="V">
      <formula>NOT(ISERROR(SEARCH("V",E121)))</formula>
    </cfRule>
  </conditionalFormatting>
  <conditionalFormatting sqref="E133">
    <cfRule type="containsText" dxfId="1148" priority="75" stopIfTrue="1" operator="containsText" text="V">
      <formula>NOT(ISERROR(SEARCH("V",E133)))</formula>
    </cfRule>
  </conditionalFormatting>
  <conditionalFormatting sqref="E145">
    <cfRule type="containsText" dxfId="1147" priority="73" stopIfTrue="1" operator="containsText" text="V">
      <formula>NOT(ISERROR(SEARCH("V",E145)))</formula>
    </cfRule>
  </conditionalFormatting>
  <conditionalFormatting sqref="E157">
    <cfRule type="containsText" dxfId="1146" priority="71" stopIfTrue="1" operator="containsText" text="V">
      <formula>NOT(ISERROR(SEARCH("V",E157)))</formula>
    </cfRule>
  </conditionalFormatting>
  <conditionalFormatting sqref="E109">
    <cfRule type="containsText" dxfId="1145" priority="69" stopIfTrue="1" operator="containsText" text="V">
      <formula>NOT(ISERROR(SEARCH("V",E109)))</formula>
    </cfRule>
  </conditionalFormatting>
  <conditionalFormatting sqref="AD109">
    <cfRule type="containsText" dxfId="1144" priority="67" stopIfTrue="1" operator="containsText" text="V">
      <formula>NOT(ISERROR(SEARCH("V",AD109)))</formula>
    </cfRule>
  </conditionalFormatting>
  <conditionalFormatting sqref="U109:V109">
    <cfRule type="containsText" dxfId="1143" priority="65" stopIfTrue="1" operator="containsText" text="V">
      <formula>NOT(ISERROR(SEARCH("V",U109)))</formula>
    </cfRule>
  </conditionalFormatting>
  <conditionalFormatting sqref="AP109">
    <cfRule type="containsText" dxfId="1142" priority="63" stopIfTrue="1" operator="containsText" text="V">
      <formula>NOT(ISERROR(SEARCH("V",AP109)))</formula>
    </cfRule>
  </conditionalFormatting>
  <conditionalFormatting sqref="E61">
    <cfRule type="containsText" dxfId="1141" priority="61" stopIfTrue="1" operator="containsText" text="V">
      <formula>NOT(ISERROR(SEARCH("V",E61)))</formula>
    </cfRule>
  </conditionalFormatting>
  <conditionalFormatting sqref="F160">
    <cfRule type="containsText" dxfId="1140" priority="59" stopIfTrue="1" operator="containsText" text="V">
      <formula>NOT(ISERROR(SEARCH("V",F160)))</formula>
    </cfRule>
  </conditionalFormatting>
  <conditionalFormatting sqref="AP156">
    <cfRule type="containsText" dxfId="1139" priority="58" stopIfTrue="1" operator="containsText" text="V">
      <formula>NOT(ISERROR(SEARCH("V",AP156)))</formula>
    </cfRule>
  </conditionalFormatting>
  <conditionalFormatting sqref="AP157">
    <cfRule type="containsText" dxfId="1138" priority="55" stopIfTrue="1" operator="containsText" text="V">
      <formula>NOT(ISERROR(SEARCH("V",AP157)))</formula>
    </cfRule>
  </conditionalFormatting>
  <conditionalFormatting sqref="AR21">
    <cfRule type="containsText" dxfId="1137" priority="54" stopIfTrue="1" operator="containsText" text="V">
      <formula>NOT(ISERROR(SEARCH("V",AR21)))</formula>
    </cfRule>
  </conditionalFormatting>
  <conditionalFormatting sqref="AX153:BH156">
    <cfRule type="containsText" dxfId="1136" priority="51" stopIfTrue="1" operator="containsText" text="V">
      <formula>NOT(ISERROR(SEARCH("V",AX153)))</formula>
    </cfRule>
  </conditionalFormatting>
  <conditionalFormatting sqref="AX157:BH157">
    <cfRule type="containsText" dxfId="1135" priority="49" stopIfTrue="1" operator="containsText" text="V">
      <formula>NOT(ISERROR(SEARCH("V",AX157)))</formula>
    </cfRule>
  </conditionalFormatting>
  <conditionalFormatting sqref="AX141:BH144">
    <cfRule type="containsText" dxfId="1134" priority="47" stopIfTrue="1" operator="containsText" text="V">
      <formula>NOT(ISERROR(SEARCH("V",AX141)))</formula>
    </cfRule>
  </conditionalFormatting>
  <conditionalFormatting sqref="AX145:BH145">
    <cfRule type="containsText" dxfId="1133" priority="45" stopIfTrue="1" operator="containsText" text="V">
      <formula>NOT(ISERROR(SEARCH("V",AX145)))</formula>
    </cfRule>
  </conditionalFormatting>
  <conditionalFormatting sqref="AX129:BH132">
    <cfRule type="containsText" dxfId="1132" priority="43" stopIfTrue="1" operator="containsText" text="V">
      <formula>NOT(ISERROR(SEARCH("V",AX129)))</formula>
    </cfRule>
  </conditionalFormatting>
  <conditionalFormatting sqref="AX133:BH133">
    <cfRule type="containsText" dxfId="1131" priority="41" stopIfTrue="1" operator="containsText" text="V">
      <formula>NOT(ISERROR(SEARCH("V",AX133)))</formula>
    </cfRule>
  </conditionalFormatting>
  <conditionalFormatting sqref="AX117:BH120">
    <cfRule type="containsText" dxfId="1130" priority="39" stopIfTrue="1" operator="containsText" text="V">
      <formula>NOT(ISERROR(SEARCH("V",AX117)))</formula>
    </cfRule>
  </conditionalFormatting>
  <conditionalFormatting sqref="AX121:BH121">
    <cfRule type="containsText" dxfId="1129" priority="37" stopIfTrue="1" operator="containsText" text="V">
      <formula>NOT(ISERROR(SEARCH("V",AX121)))</formula>
    </cfRule>
  </conditionalFormatting>
  <conditionalFormatting sqref="AX105:BH108">
    <cfRule type="containsText" dxfId="1128" priority="35" stopIfTrue="1" operator="containsText" text="V">
      <formula>NOT(ISERROR(SEARCH("V",AX105)))</formula>
    </cfRule>
  </conditionalFormatting>
  <conditionalFormatting sqref="AX109:BH109">
    <cfRule type="containsText" dxfId="1127" priority="33" stopIfTrue="1" operator="containsText" text="V">
      <formula>NOT(ISERROR(SEARCH("V",AX109)))</formula>
    </cfRule>
  </conditionalFormatting>
  <conditionalFormatting sqref="AX93:BH96">
    <cfRule type="containsText" dxfId="1126" priority="31" stopIfTrue="1" operator="containsText" text="V">
      <formula>NOT(ISERROR(SEARCH("V",AX93)))</formula>
    </cfRule>
  </conditionalFormatting>
  <conditionalFormatting sqref="AX97:BH97">
    <cfRule type="containsText" dxfId="1125" priority="29" stopIfTrue="1" operator="containsText" text="V">
      <formula>NOT(ISERROR(SEARCH("V",AX97)))</formula>
    </cfRule>
  </conditionalFormatting>
  <conditionalFormatting sqref="AX81:BH84">
    <cfRule type="containsText" dxfId="1124" priority="27" stopIfTrue="1" operator="containsText" text="V">
      <formula>NOT(ISERROR(SEARCH("V",AX81)))</formula>
    </cfRule>
  </conditionalFormatting>
  <conditionalFormatting sqref="AX85:BH85">
    <cfRule type="containsText" dxfId="1123" priority="25" stopIfTrue="1" operator="containsText" text="V">
      <formula>NOT(ISERROR(SEARCH("V",AX85)))</formula>
    </cfRule>
  </conditionalFormatting>
  <conditionalFormatting sqref="AX69:BH72">
    <cfRule type="containsText" dxfId="1122" priority="23" stopIfTrue="1" operator="containsText" text="V">
      <formula>NOT(ISERROR(SEARCH("V",AX69)))</formula>
    </cfRule>
  </conditionalFormatting>
  <conditionalFormatting sqref="AX73:BH73">
    <cfRule type="containsText" dxfId="1121" priority="21" stopIfTrue="1" operator="containsText" text="V">
      <formula>NOT(ISERROR(SEARCH("V",AX73)))</formula>
    </cfRule>
  </conditionalFormatting>
  <conditionalFormatting sqref="AX57:BH60">
    <cfRule type="containsText" dxfId="1120" priority="19" stopIfTrue="1" operator="containsText" text="V">
      <formula>NOT(ISERROR(SEARCH("V",AX57)))</formula>
    </cfRule>
  </conditionalFormatting>
  <conditionalFormatting sqref="AX61:BH61">
    <cfRule type="containsText" dxfId="1119" priority="17" stopIfTrue="1" operator="containsText" text="V">
      <formula>NOT(ISERROR(SEARCH("V",AX61)))</formula>
    </cfRule>
  </conditionalFormatting>
  <conditionalFormatting sqref="AX45:BH48">
    <cfRule type="containsText" dxfId="1118" priority="15" stopIfTrue="1" operator="containsText" text="V">
      <formula>NOT(ISERROR(SEARCH("V",AX45)))</formula>
    </cfRule>
  </conditionalFormatting>
  <conditionalFormatting sqref="AX49:BH49">
    <cfRule type="containsText" dxfId="1117" priority="13" stopIfTrue="1" operator="containsText" text="V">
      <formula>NOT(ISERROR(SEARCH("V",AX49)))</formula>
    </cfRule>
  </conditionalFormatting>
  <conditionalFormatting sqref="AX33:BH36">
    <cfRule type="containsText" dxfId="1116" priority="11" stopIfTrue="1" operator="containsText" text="V">
      <formula>NOT(ISERROR(SEARCH("V",AX33)))</formula>
    </cfRule>
  </conditionalFormatting>
  <conditionalFormatting sqref="AX37:BH37">
    <cfRule type="containsText" dxfId="1115" priority="9" stopIfTrue="1" operator="containsText" text="V">
      <formula>NOT(ISERROR(SEARCH("V",AX37)))</formula>
    </cfRule>
  </conditionalFormatting>
  <conditionalFormatting sqref="AX21:BH24">
    <cfRule type="containsText" dxfId="1114" priority="7" stopIfTrue="1" operator="containsText" text="V">
      <formula>NOT(ISERROR(SEARCH("V",AX21)))</formula>
    </cfRule>
  </conditionalFormatting>
  <conditionalFormatting sqref="AX25:BH25">
    <cfRule type="containsText" dxfId="1113" priority="5" stopIfTrue="1" operator="containsText" text="V">
      <formula>NOT(ISERROR(SEARCH("V",AX25)))</formula>
    </cfRule>
  </conditionalFormatting>
  <conditionalFormatting sqref="AX9:BH12">
    <cfRule type="containsText" dxfId="1112" priority="3" stopIfTrue="1" operator="containsText" text="V">
      <formula>NOT(ISERROR(SEARCH("V",AX9)))</formula>
    </cfRule>
  </conditionalFormatting>
  <conditionalFormatting sqref="AX13:BH13">
    <cfRule type="containsText" dxfId="1111" priority="1" stopIfTrue="1" operator="containsText" text="V">
      <formula>NOT(ISERROR(SEARCH("V",AX13)))</formula>
    </cfRule>
  </conditionalFormatting>
  <pageMargins left="0.23622047244094491" right="0.23622047244094491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10" stopIfTrue="1" operator="containsText" id="{5D34F1DE-A374-4D98-B6C7-35B959B22F7E}">
            <xm:f>NOT(ISERROR(SEARCH(#REF!,AM98)))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AM98</xm:sqref>
        </x14:conditionalFormatting>
        <x14:conditionalFormatting xmlns:xm="http://schemas.microsoft.com/office/excel/2006/main">
          <x14:cfRule type="containsText" priority="950" stopIfTrue="1" operator="containsText" id="{E5D3E9F1-F6CD-4835-BE97-99E57359F763}">
            <xm:f>NOT(ISERROR(SEARCH(#REF!,AJ84)))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AJ84:AJ85</xm:sqref>
        </x14:conditionalFormatting>
        <x14:conditionalFormatting xmlns:xm="http://schemas.microsoft.com/office/excel/2006/main">
          <x14:cfRule type="containsText" priority="946" stopIfTrue="1" operator="containsText" id="{0C2520F0-4E4D-453D-98ED-63BF53A2A281}">
            <xm:f>NOT(ISERROR(SEARCH(#REF!,AJ97)))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AJ97:AJ98</xm:sqref>
        </x14:conditionalFormatting>
        <x14:conditionalFormatting xmlns:xm="http://schemas.microsoft.com/office/excel/2006/main">
          <x14:cfRule type="containsText" priority="874" stopIfTrue="1" operator="containsText" id="{54A5D9E1-F578-4F79-ABE5-C926470BB1F8}">
            <xm:f>NOT(ISERROR(SEARCH(#REF!,AP36)))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AP36</xm:sqref>
        </x14:conditionalFormatting>
        <x14:conditionalFormatting xmlns:xm="http://schemas.microsoft.com/office/excel/2006/main">
          <x14:cfRule type="containsText" priority="940" stopIfTrue="1" operator="containsText" id="{40A8ECA1-5979-4B27-91D0-56DBB5DE6716}">
            <xm:f>NOT(ISERROR(SEARCH(#REF!,AK93)))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AK93</xm:sqref>
        </x14:conditionalFormatting>
        <x14:conditionalFormatting xmlns:xm="http://schemas.microsoft.com/office/excel/2006/main">
          <x14:cfRule type="containsText" priority="888" stopIfTrue="1" operator="containsText" id="{2B3A40D9-C767-456E-815A-7FDA9E7AB7E8}">
            <xm:f>NOT(ISERROR(SEARCH(#REF!,AK9)))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AK9</xm:sqref>
        </x14:conditionalFormatting>
        <x14:conditionalFormatting xmlns:xm="http://schemas.microsoft.com/office/excel/2006/main">
          <x14:cfRule type="containsText" priority="910" stopIfTrue="1" operator="containsText" id="{CC18CCDE-93F1-43D6-B232-FDBB46518869}">
            <xm:f>NOT(ISERROR(SEARCH(#REF!,AK105)))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AK105</xm:sqref>
        </x14:conditionalFormatting>
        <x14:conditionalFormatting xmlns:xm="http://schemas.microsoft.com/office/excel/2006/main">
          <x14:cfRule type="containsText" priority="908" stopIfTrue="1" operator="containsText" id="{0C53E107-5A0A-4909-944A-D94AA3D899E5}">
            <xm:f>NOT(ISERROR(SEARCH(#REF!,AR105)))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AR105</xm:sqref>
        </x14:conditionalFormatting>
        <x14:conditionalFormatting xmlns:xm="http://schemas.microsoft.com/office/excel/2006/main">
          <x14:cfRule type="containsText" priority="864" stopIfTrue="1" operator="containsText" id="{A67DC852-2709-43BE-A8D5-BC8DAB6AF3F8}">
            <xm:f>NOT(ISERROR(SEARCH(#REF!,AR93)))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AR93</xm:sqref>
        </x14:conditionalFormatting>
        <x14:conditionalFormatting xmlns:xm="http://schemas.microsoft.com/office/excel/2006/main">
          <x14:cfRule type="containsText" priority="894" stopIfTrue="1" operator="containsText" id="{EA32C584-CA80-48E9-936C-234EB093B410}">
            <xm:f>NOT(ISERROR(SEARCH(#REF!,AJ13)))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AJ13</xm:sqref>
        </x14:conditionalFormatting>
        <x14:conditionalFormatting xmlns:xm="http://schemas.microsoft.com/office/excel/2006/main">
          <x14:cfRule type="containsText" priority="748" stopIfTrue="1" operator="containsText" id="{74DD1063-C41B-4309-8A86-3832406E6F2A}">
            <xm:f>NOT(ISERROR(SEARCH(#REF!,Z81)))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Z81</xm:sqref>
        </x14:conditionalFormatting>
        <x14:conditionalFormatting xmlns:xm="http://schemas.microsoft.com/office/excel/2006/main">
          <x14:cfRule type="containsText" priority="674" stopIfTrue="1" operator="containsText" id="{1A93D90E-C470-4235-9464-AABD11A29578}">
            <xm:f>NOT(ISERROR(SEARCH(#REF!,AR129)))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AR129</xm:sqref>
        </x14:conditionalFormatting>
        <x14:conditionalFormatting xmlns:xm="http://schemas.microsoft.com/office/excel/2006/main">
          <x14:cfRule type="containsText" priority="702" stopIfTrue="1" operator="containsText" id="{3698A3EF-829B-42C3-B71E-D056F01E7416}">
            <xm:f>NOT(ISERROR(SEARCH(#REF!,AJ109)))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AJ109</xm:sqref>
        </x14:conditionalFormatting>
        <x14:conditionalFormatting xmlns:xm="http://schemas.microsoft.com/office/excel/2006/main">
          <x14:cfRule type="containsText" priority="694" stopIfTrue="1" operator="containsText" id="{97D8A900-5242-436E-BA7C-3DE6AEB064E0}">
            <xm:f>NOT(ISERROR(SEARCH(#REF!,AK117)))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AK117</xm:sqref>
        </x14:conditionalFormatting>
        <x14:conditionalFormatting xmlns:xm="http://schemas.microsoft.com/office/excel/2006/main">
          <x14:cfRule type="containsText" priority="688" stopIfTrue="1" operator="containsText" id="{F0430036-0809-4D61-8A6B-42E23CECB3F6}">
            <xm:f>NOT(ISERROR(SEARCH(#REF!,AJ121)))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AJ121:AK121</xm:sqref>
        </x14:conditionalFormatting>
        <x14:conditionalFormatting xmlns:xm="http://schemas.microsoft.com/office/excel/2006/main">
          <x14:cfRule type="containsText" priority="483" stopIfTrue="1" operator="containsText" id="{82793C4B-3073-4EB8-BB9E-E01D606F2C06}">
            <xm:f>NOT(ISERROR(SEARCH(#REF!,BI45)))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BI45:BL49</xm:sqref>
        </x14:conditionalFormatting>
        <x14:conditionalFormatting xmlns:xm="http://schemas.microsoft.com/office/excel/2006/main">
          <x14:cfRule type="containsText" priority="656" stopIfTrue="1" operator="containsText" id="{02F77779-1CF8-435A-B75B-DA9D487E1068}">
            <xm:f>NOT(ISERROR(SEARCH(#REF!,AR141)))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AR141</xm:sqref>
        </x14:conditionalFormatting>
        <x14:conditionalFormatting xmlns:xm="http://schemas.microsoft.com/office/excel/2006/main">
          <x14:cfRule type="containsText" priority="658" stopIfTrue="1" operator="containsText" id="{C3F76648-6C5B-4B16-814D-6931CE990DC1}">
            <xm:f>NOT(ISERROR(SEARCH(#REF!,AK141)))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AK141</xm:sqref>
        </x14:conditionalFormatting>
        <x14:conditionalFormatting xmlns:xm="http://schemas.microsoft.com/office/excel/2006/main">
          <x14:cfRule type="containsText" priority="654" stopIfTrue="1" operator="containsText" id="{9BA019AB-5073-440E-A883-9DEFE6634C49}">
            <xm:f>NOT(ISERROR(SEARCH(#REF!,AJ144)))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AJ144</xm:sqref>
        </x14:conditionalFormatting>
        <x14:conditionalFormatting xmlns:xm="http://schemas.microsoft.com/office/excel/2006/main">
          <x14:cfRule type="containsText" priority="535" stopIfTrue="1" operator="containsText" id="{3A4060DB-440A-4247-BD16-1B461982C5FD}">
            <xm:f>NOT(ISERROR(SEARCH(#REF!,BI21)))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BI21:BL25</xm:sqref>
        </x14:conditionalFormatting>
        <x14:conditionalFormatting xmlns:xm="http://schemas.microsoft.com/office/excel/2006/main">
          <x14:cfRule type="containsText" priority="608" stopIfTrue="1" operator="containsText" id="{3AB8CA81-D4DA-4641-8D91-A530DF77EC01}">
            <xm:f>NOT(ISERROR(SEARCH(#REF!,D70)))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D70</xm:sqref>
        </x14:conditionalFormatting>
        <x14:conditionalFormatting xmlns:xm="http://schemas.microsoft.com/office/excel/2006/main">
          <x14:cfRule type="containsText" priority="580" stopIfTrue="1" operator="containsText" id="{3438D6DB-8F06-46AF-8832-AA3410A11927}">
            <xm:f>NOT(ISERROR(SEARCH(#REF!,D98)))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D98</xm:sqref>
        </x14:conditionalFormatting>
        <x14:conditionalFormatting xmlns:xm="http://schemas.microsoft.com/office/excel/2006/main">
          <x14:cfRule type="containsText" priority="582" stopIfTrue="1" operator="containsText" id="{C31C3C19-C42D-4A50-86FE-C922BEE4F315}">
            <xm:f>NOT(ISERROR(SEARCH(#REF!,D93)))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D93:D95</xm:sqref>
        </x14:conditionalFormatting>
        <x14:conditionalFormatting xmlns:xm="http://schemas.microsoft.com/office/excel/2006/main">
          <x14:cfRule type="containsText" priority="590" stopIfTrue="1" operator="containsText" id="{46381059-3602-4DED-8DB8-FD57BF035F72}">
            <xm:f>NOT(ISERROR(SEARCH(#REF!,D81)))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D81:D83</xm:sqref>
        </x14:conditionalFormatting>
        <x14:conditionalFormatting xmlns:xm="http://schemas.microsoft.com/office/excel/2006/main">
          <x14:cfRule type="containsText" priority="566" stopIfTrue="1" operator="containsText" id="{26215E55-E802-49E7-A47C-50D367BC2F93}">
            <xm:f>NOT(ISERROR(SEARCH(#REF!,N81)))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N81</xm:sqref>
        </x14:conditionalFormatting>
        <x14:conditionalFormatting xmlns:xm="http://schemas.microsoft.com/office/excel/2006/main">
          <x14:cfRule type="containsText" priority="499" stopIfTrue="1" operator="containsText" id="{5D1BB1D5-1199-4E0C-8613-293EEEA0361E}">
            <xm:f>NOT(ISERROR(SEARCH(#REF!,AR45)))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AR45</xm:sqref>
        </x14:conditionalFormatting>
        <x14:conditionalFormatting xmlns:xm="http://schemas.microsoft.com/office/excel/2006/main">
          <x14:cfRule type="containsText" priority="493" stopIfTrue="1" operator="containsText" id="{5763E066-7E67-4B8D-9ADD-3C4BE8E1EBF4}">
            <xm:f>NOT(ISERROR(SEARCH(#REF!,Z45)))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Z45</xm:sqref>
        </x14:conditionalFormatting>
        <x14:conditionalFormatting xmlns:xm="http://schemas.microsoft.com/office/excel/2006/main">
          <x14:cfRule type="containsText" priority="558" stopIfTrue="1" operator="containsText" id="{0DA361BC-DCC6-44ED-8F03-FE9BF1EBBFD8}">
            <xm:f>NOT(ISERROR(SEARCH(#REF!,AX4)))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BD4:BD8 AX8:BC8</xm:sqref>
        </x14:conditionalFormatting>
        <x14:conditionalFormatting xmlns:xm="http://schemas.microsoft.com/office/excel/2006/main">
          <x14:cfRule type="containsText" priority="559" stopIfTrue="1" operator="containsText" id="{3F895844-3148-4534-A7DD-DAFCB5A8EDD3}">
            <xm:f>NOT(ISERROR(SEARCH(#REF!,BI9)))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BI9:BL13</xm:sqref>
        </x14:conditionalFormatting>
        <x14:conditionalFormatting xmlns:xm="http://schemas.microsoft.com/office/excel/2006/main">
          <x14:cfRule type="containsText" priority="555" stopIfTrue="1" operator="containsText" id="{30F8D0DB-70F7-4C3F-B509-BD75B225F74E}">
            <xm:f>NOT(ISERROR(SEARCH(#REF!,AX16)))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BD16:BD20 AX20:BC20</xm:sqref>
        </x14:conditionalFormatting>
        <x14:conditionalFormatting xmlns:xm="http://schemas.microsoft.com/office/excel/2006/main">
          <x14:cfRule type="containsText" priority="1026" stopIfTrue="1" operator="containsText" id="{B00BD9CF-5338-45AD-B790-B8C31271562B}">
            <xm:f>NOT(ISERROR(SEARCH(#REF!,BE16)))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BE16:BE20</xm:sqref>
        </x14:conditionalFormatting>
        <x14:conditionalFormatting xmlns:xm="http://schemas.microsoft.com/office/excel/2006/main">
          <x14:cfRule type="containsText" priority="480" stopIfTrue="1" operator="containsText" id="{145D0A56-A0D7-4189-9784-0EB6EB47DF11}">
            <xm:f>NOT(ISERROR(SEARCH(#REF!,AX52)))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BD52:BD56 AX56:BC56</xm:sqref>
        </x14:conditionalFormatting>
        <x14:conditionalFormatting xmlns:xm="http://schemas.microsoft.com/office/excel/2006/main">
          <x14:cfRule type="containsText" priority="523" stopIfTrue="1" operator="containsText" id="{C16DD350-306A-489A-AF88-E695370E1D58}">
            <xm:f>NOT(ISERROR(SEARCH(#REF!,AX28)))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BD28:BD32 AX32:BC32</xm:sqref>
        </x14:conditionalFormatting>
        <x14:conditionalFormatting xmlns:xm="http://schemas.microsoft.com/office/excel/2006/main">
          <x14:cfRule type="containsText" priority="1027" stopIfTrue="1" operator="containsText" id="{3B8C0796-1D96-4056-921C-122A3B41648A}">
            <xm:f>NOT(ISERROR(SEARCH(#REF!,BE28)))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BE28:BE32</xm:sqref>
        </x14:conditionalFormatting>
        <x14:conditionalFormatting xmlns:xm="http://schemas.microsoft.com/office/excel/2006/main">
          <x14:cfRule type="containsText" priority="521" stopIfTrue="1" operator="containsText" id="{9ECE077B-053D-4846-A97E-B94055B8BAE0}">
            <xm:f>NOT(ISERROR(SEARCH(#REF!,BI33)))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BI33:BL37</xm:sqref>
        </x14:conditionalFormatting>
        <x14:conditionalFormatting xmlns:xm="http://schemas.microsoft.com/office/excel/2006/main">
          <x14:cfRule type="containsText" priority="453" stopIfTrue="1" operator="containsText" id="{B326AA3D-6B35-4BFD-A20B-7891A1EAD9F1}">
            <xm:f>NOT(ISERROR(SEARCH(#REF!,AX64)))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BD64:BD68 AX68:BC68</xm:sqref>
        </x14:conditionalFormatting>
        <x14:conditionalFormatting xmlns:xm="http://schemas.microsoft.com/office/excel/2006/main">
          <x14:cfRule type="containsText" priority="450" stopIfTrue="1" operator="containsText" id="{18E3DB1C-1DA8-445D-A41F-0D8DD082D671}">
            <xm:f>NOT(ISERROR(SEARCH(#REF!,AX76)))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BD76:BD80 AX80:BC80</xm:sqref>
        </x14:conditionalFormatting>
        <x14:conditionalFormatting xmlns:xm="http://schemas.microsoft.com/office/excel/2006/main">
          <x14:cfRule type="containsText" priority="1028" stopIfTrue="1" operator="containsText" id="{A3ED782A-7AC9-45AA-99FE-35AD7FAA4319}">
            <xm:f>NOT(ISERROR(SEARCH(#REF!,BE52)))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BE52:BE56</xm:sqref>
        </x14:conditionalFormatting>
        <x14:conditionalFormatting xmlns:xm="http://schemas.microsoft.com/office/excel/2006/main">
          <x14:cfRule type="containsText" priority="509" stopIfTrue="1" operator="containsText" id="{045744B5-DA96-40CC-929E-71DA29304A1D}">
            <xm:f>NOT(ISERROR(SEARCH(#REF!,AX40)))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BD40:BD44 AX44:BC44</xm:sqref>
        </x14:conditionalFormatting>
        <x14:conditionalFormatting xmlns:xm="http://schemas.microsoft.com/office/excel/2006/main">
          <x14:cfRule type="containsText" priority="1029" stopIfTrue="1" operator="containsText" id="{558C6620-A4A5-4564-9376-3E3DD6BEB0DD}">
            <xm:f>NOT(ISERROR(SEARCH(#REF!,BE40)))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BE40:BE44</xm:sqref>
        </x14:conditionalFormatting>
        <x14:conditionalFormatting xmlns:xm="http://schemas.microsoft.com/office/excel/2006/main">
          <x14:cfRule type="containsText" priority="507" stopIfTrue="1" operator="containsText" id="{7433CDCF-1DF9-419A-935E-ECDAC52EE9DC}">
            <xm:f>NOT(ISERROR(SEARCH(#REF!,BI69)))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BI69:BL73</xm:sqref>
        </x14:conditionalFormatting>
        <x14:conditionalFormatting xmlns:xm="http://schemas.microsoft.com/office/excel/2006/main">
          <x14:cfRule type="containsText" priority="495" stopIfTrue="1" operator="containsText" id="{76C8F0B1-7ED5-416B-A809-F2E7B462388B}">
            <xm:f>NOT(ISERROR(SEARCH(#REF!,AJ48)))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AJ48:AJ49</xm:sqref>
        </x14:conditionalFormatting>
        <x14:conditionalFormatting xmlns:xm="http://schemas.microsoft.com/office/excel/2006/main">
          <x14:cfRule type="containsText" priority="501" stopIfTrue="1" operator="containsText" id="{7E8ADED2-2345-4CD6-B3F0-0EE24782A596}">
            <xm:f>NOT(ISERROR(SEARCH(#REF!,AP48)))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AP48</xm:sqref>
        </x14:conditionalFormatting>
        <x14:conditionalFormatting xmlns:xm="http://schemas.microsoft.com/office/excel/2006/main">
          <x14:cfRule type="containsText" priority="491" stopIfTrue="1" operator="containsText" id="{98B2EF28-9E42-4032-A7ED-5C1706ACC6BC}">
            <xm:f>NOT(ISERROR(SEARCH(#REF!,AK45)))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489" stopIfTrue="1" operator="containsText" id="{AD4F2C8D-86B0-4F58-8EB0-FE7F68FE0F9C}">
            <xm:f>NOT(ISERROR(SEARCH(#REF!,D45)))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D45:D47</xm:sqref>
        </x14:conditionalFormatting>
        <x14:conditionalFormatting xmlns:xm="http://schemas.microsoft.com/office/excel/2006/main">
          <x14:cfRule type="containsText" priority="485" stopIfTrue="1" operator="containsText" id="{87257E17-40DE-47FE-A5F5-649E3C7136CB}">
            <xm:f>NOT(ISERROR(SEARCH(#REF!,N45)))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ontainsText" priority="456" stopIfTrue="1" operator="containsText" id="{C3CA911D-12BF-4454-9FAE-2721682C0445}">
            <xm:f>NOT(ISERROR(SEARCH(#REF!,BI57)))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BI57:BL61</xm:sqref>
        </x14:conditionalFormatting>
        <x14:conditionalFormatting xmlns:xm="http://schemas.microsoft.com/office/excel/2006/main">
          <x14:cfRule type="containsText" priority="443" stopIfTrue="1" operator="containsText" id="{954BD64D-5242-4C66-BF9F-CD484E670774}">
            <xm:f>NOT(ISERROR(SEARCH(#REF!,BI93)))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BI93:BL98</xm:sqref>
        </x14:conditionalFormatting>
        <x14:conditionalFormatting xmlns:xm="http://schemas.microsoft.com/office/excel/2006/main">
          <x14:cfRule type="containsText" priority="1030" stopIfTrue="1" operator="containsText" id="{50A8BCA8-22A1-47F1-8819-7BE0BBACCCD3}">
            <xm:f>NOT(ISERROR(SEARCH(#REF!,BE64)))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BE64:BE68</xm:sqref>
        </x14:conditionalFormatting>
        <x14:conditionalFormatting xmlns:xm="http://schemas.microsoft.com/office/excel/2006/main">
          <x14:cfRule type="containsText" priority="1031" stopIfTrue="1" operator="containsText" id="{89653EEA-E7D8-4E10-AEB6-7DC28A365C85}">
            <xm:f>NOT(ISERROR(SEARCH(#REF!,BE76)))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BE76:BE80</xm:sqref>
        </x14:conditionalFormatting>
        <x14:conditionalFormatting xmlns:xm="http://schemas.microsoft.com/office/excel/2006/main">
          <x14:cfRule type="containsText" priority="448" stopIfTrue="1" operator="containsText" id="{8F5D2115-59BA-49FE-9087-1C9ADBB38911}">
            <xm:f>NOT(ISERROR(SEARCH(#REF!,BI81)))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BI81:BL85</xm:sqref>
        </x14:conditionalFormatting>
        <x14:conditionalFormatting xmlns:xm="http://schemas.microsoft.com/office/excel/2006/main">
          <x14:cfRule type="containsText" priority="445" stopIfTrue="1" operator="containsText" id="{E3418D1E-BDD6-4A09-B527-B8A6F2BF220F}">
            <xm:f>NOT(ISERROR(SEARCH(#REF!,AX88)))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BD88:BD92 AX92:BC92</xm:sqref>
        </x14:conditionalFormatting>
        <x14:conditionalFormatting xmlns:xm="http://schemas.microsoft.com/office/excel/2006/main">
          <x14:cfRule type="containsText" priority="1032" stopIfTrue="1" operator="containsText" id="{AC2176B6-3092-4A11-A0BE-979C9D0FE7BB}">
            <xm:f>NOT(ISERROR(SEARCH(#REF!,BE88)))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BE88:BE92</xm:sqref>
        </x14:conditionalFormatting>
        <x14:conditionalFormatting xmlns:xm="http://schemas.microsoft.com/office/excel/2006/main">
          <x14:cfRule type="containsText" priority="437" stopIfTrue="1" operator="containsText" id="{966879FB-885C-4F23-9F11-39ECBDFCFBFB}">
            <xm:f>NOT(ISERROR(SEARCH(#REF!,AX100)))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BD100:BD104 AX104:BC104</xm:sqref>
        </x14:conditionalFormatting>
        <x14:conditionalFormatting xmlns:xm="http://schemas.microsoft.com/office/excel/2006/main">
          <x14:cfRule type="containsText" priority="1033" stopIfTrue="1" operator="containsText" id="{CE6ED2C2-8E33-449D-BAE4-44F9A7C43329}">
            <xm:f>NOT(ISERROR(SEARCH(#REF!,BE100)))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BE100:BE104</xm:sqref>
        </x14:conditionalFormatting>
        <x14:conditionalFormatting xmlns:xm="http://schemas.microsoft.com/office/excel/2006/main">
          <x14:cfRule type="containsText" priority="434" stopIfTrue="1" operator="containsText" id="{BEAB6AA3-95D4-4A9C-9D55-ED78471C8F6B}">
            <xm:f>NOT(ISERROR(SEARCH(#REF!,AX112)))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BD112:BD116 AX116:BC116</xm:sqref>
        </x14:conditionalFormatting>
        <x14:conditionalFormatting xmlns:xm="http://schemas.microsoft.com/office/excel/2006/main">
          <x14:cfRule type="containsText" priority="1034" stopIfTrue="1" operator="containsText" id="{5F361F77-6689-4EA5-8CCF-6C01DCE775B2}">
            <xm:f>NOT(ISERROR(SEARCH(#REF!,BE112)))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BE112:BE116</xm:sqref>
        </x14:conditionalFormatting>
        <x14:conditionalFormatting xmlns:xm="http://schemas.microsoft.com/office/excel/2006/main">
          <x14:cfRule type="containsText" priority="431" stopIfTrue="1" operator="containsText" id="{C0BD090F-54E7-4752-A701-072F0E2DDE66}">
            <xm:f>NOT(ISERROR(SEARCH(#REF!,AX124)))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BD124:BD128 AX128:BC128</xm:sqref>
        </x14:conditionalFormatting>
        <x14:conditionalFormatting xmlns:xm="http://schemas.microsoft.com/office/excel/2006/main">
          <x14:cfRule type="containsText" priority="1035" stopIfTrue="1" operator="containsText" id="{466EC9C4-4DED-4437-B09C-4F2740B7FFFA}">
            <xm:f>NOT(ISERROR(SEARCH(#REF!,BE124)))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BE124:BE128</xm:sqref>
        </x14:conditionalFormatting>
        <x14:conditionalFormatting xmlns:xm="http://schemas.microsoft.com/office/excel/2006/main">
          <x14:cfRule type="containsText" priority="428" stopIfTrue="1" operator="containsText" id="{D3066534-84CC-4DD1-AEE8-E4E132FC2BE3}">
            <xm:f>NOT(ISERROR(SEARCH(#REF!,AX136)))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BD136:BD140 AX140:BC140</xm:sqref>
        </x14:conditionalFormatting>
        <x14:conditionalFormatting xmlns:xm="http://schemas.microsoft.com/office/excel/2006/main">
          <x14:cfRule type="containsText" priority="1036" stopIfTrue="1" operator="containsText" id="{98E3F004-BECE-45FA-B710-B3D3BDAA9CDD}">
            <xm:f>NOT(ISERROR(SEARCH(#REF!,BE136)))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BE136:BE140</xm:sqref>
        </x14:conditionalFormatting>
        <x14:conditionalFormatting xmlns:xm="http://schemas.microsoft.com/office/excel/2006/main">
          <x14:cfRule type="containsText" priority="425" stopIfTrue="1" operator="containsText" id="{7B35CDDC-BD81-4CA1-A87F-2248BA867F40}">
            <xm:f>NOT(ISERROR(SEARCH(#REF!,AX148)))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BD148:BD152 AX152:BC152</xm:sqref>
        </x14:conditionalFormatting>
        <x14:conditionalFormatting xmlns:xm="http://schemas.microsoft.com/office/excel/2006/main">
          <x14:cfRule type="containsText" priority="1037" stopIfTrue="1" operator="containsText" id="{5CEC1BF0-D93C-4E47-9EFF-AB7C1FEF4799}">
            <xm:f>NOT(ISERROR(SEARCH(#REF!,BE148)))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BE148:BE152</xm:sqref>
        </x14:conditionalFormatting>
        <x14:conditionalFormatting xmlns:xm="http://schemas.microsoft.com/office/excel/2006/main">
          <x14:cfRule type="containsText" priority="423" stopIfTrue="1" operator="containsText" id="{D47AEEBA-3551-4449-BA07-E766AB4555BF}">
            <xm:f>NOT(ISERROR(SEARCH(#REF!,BI105)))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BI105:BL109</xm:sqref>
        </x14:conditionalFormatting>
        <x14:conditionalFormatting xmlns:xm="http://schemas.microsoft.com/office/excel/2006/main">
          <x14:cfRule type="containsText" priority="421" stopIfTrue="1" operator="containsText" id="{25BC2D7C-53B9-46BF-A2B2-3F7A223C50FA}">
            <xm:f>NOT(ISERROR(SEARCH(#REF!,BI117)))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BI117:BL121</xm:sqref>
        </x14:conditionalFormatting>
        <x14:conditionalFormatting xmlns:xm="http://schemas.microsoft.com/office/excel/2006/main">
          <x14:cfRule type="containsText" priority="419" stopIfTrue="1" operator="containsText" id="{A897BE08-F658-4A4B-ADD1-8955EDFE8FF4}">
            <xm:f>NOT(ISERROR(SEARCH(#REF!,BI129)))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BI129:BL133</xm:sqref>
        </x14:conditionalFormatting>
        <x14:conditionalFormatting xmlns:xm="http://schemas.microsoft.com/office/excel/2006/main">
          <x14:cfRule type="containsText" priority="417" stopIfTrue="1" operator="containsText" id="{BD158823-3436-4D9F-B4F7-337011CC13B8}">
            <xm:f>NOT(ISERROR(SEARCH(#REF!,BI141)))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BI141:BL145</xm:sqref>
        </x14:conditionalFormatting>
        <x14:conditionalFormatting xmlns:xm="http://schemas.microsoft.com/office/excel/2006/main">
          <x14:cfRule type="containsText" priority="415" stopIfTrue="1" operator="containsText" id="{AAD0CFF5-DBD7-4A88-8AC4-6D0744F8E537}">
            <xm:f>NOT(ISERROR(SEARCH(#REF!,BI153)))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BI153:BL157</xm:sqref>
        </x14:conditionalFormatting>
        <x14:conditionalFormatting xmlns:xm="http://schemas.microsoft.com/office/excel/2006/main">
          <x14:cfRule type="containsText" priority="407" stopIfTrue="1" operator="containsText" id="{593FD9B0-4D4D-4357-9042-5724CAFB8D5F}">
            <xm:f>NOT(ISERROR(SEARCH(#REF!,AR57)))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AR57</xm:sqref>
        </x14:conditionalFormatting>
        <x14:conditionalFormatting xmlns:xm="http://schemas.microsoft.com/office/excel/2006/main">
          <x14:cfRule type="containsText" priority="401" stopIfTrue="1" operator="containsText" id="{AB6BCCC1-ECD4-4D0B-9647-3982A97671F8}">
            <xm:f>NOT(ISERROR(SEARCH(#REF!,AK57)))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AK57</xm:sqref>
        </x14:conditionalFormatting>
        <x14:conditionalFormatting xmlns:xm="http://schemas.microsoft.com/office/excel/2006/main">
          <x14:cfRule type="containsText" priority="403" stopIfTrue="1" operator="containsText" id="{7FC380B0-7FCC-429B-A21E-4CE835D4471C}">
            <xm:f>NOT(ISERROR(SEARCH(#REF!,AJ60)))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AJ60</xm:sqref>
        </x14:conditionalFormatting>
        <x14:conditionalFormatting xmlns:xm="http://schemas.microsoft.com/office/excel/2006/main">
          <x14:cfRule type="containsText" priority="397" stopIfTrue="1" operator="containsText" id="{42D2A117-CA95-4F56-A68A-BB2146734721}">
            <xm:f>NOT(ISERROR(SEARCH(#REF!,D57)))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D57:D59</xm:sqref>
        </x14:conditionalFormatting>
        <x14:conditionalFormatting xmlns:xm="http://schemas.microsoft.com/office/excel/2006/main">
          <x14:cfRule type="containsText" priority="395" stopIfTrue="1" operator="containsText" id="{DCA07E03-464E-4072-BA23-F8C3CD3288CC}">
            <xm:f>NOT(ISERROR(SEARCH(#REF!,D61)))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containsText" priority="394" stopIfTrue="1" operator="containsText" id="{519F1B66-0278-419E-BB1A-A41C2AE202C9}">
            <xm:f>NOT(ISERROR(SEARCH(#REF!,F9)))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L9:M9 L10:N13 F9:K13</xm:sqref>
        </x14:conditionalFormatting>
        <x14:conditionalFormatting xmlns:xm="http://schemas.microsoft.com/office/excel/2006/main">
          <x14:cfRule type="containsText" priority="391" stopIfTrue="1" operator="containsText" id="{039850D9-C08F-4609-899E-F3A11167837A}">
            <xm:f>NOT(ISERROR(SEARCH(#REF!,D9)))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D9:D10</xm:sqref>
        </x14:conditionalFormatting>
        <x14:conditionalFormatting xmlns:xm="http://schemas.microsoft.com/office/excel/2006/main">
          <x14:cfRule type="containsText" priority="387" stopIfTrue="1" operator="containsText" id="{7653B48A-70A4-4F03-8AA1-51AB957AA01A}">
            <xm:f>NOT(ISERROR(SEARCH(#REF!,N9)))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386" stopIfTrue="1" operator="containsText" id="{1AF9BAD8-A673-47D3-A044-DF5BAC1989EE}">
            <xm:f>NOT(ISERROR(SEARCH(#REF!,D9)))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E9:E13 D12:D13</xm:sqref>
        </x14:conditionalFormatting>
        <x14:conditionalFormatting xmlns:xm="http://schemas.microsoft.com/office/excel/2006/main">
          <x14:cfRule type="containsText" priority="384" stopIfTrue="1" operator="containsText" id="{9B97B22F-9672-49AD-8274-DDCDDA58B52C}">
            <xm:f>NOT(ISERROR(SEARCH(#REF!,O9)))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O10:Z13 AA9:AC11 AA13:AC13 O9:Y9</xm:sqref>
        </x14:conditionalFormatting>
        <x14:conditionalFormatting xmlns:xm="http://schemas.microsoft.com/office/excel/2006/main">
          <x14:cfRule type="containsText" priority="382" stopIfTrue="1" operator="containsText" id="{A4E9EDA1-9FC7-4937-ADAA-D569B24C0997}">
            <xm:f>NOT(ISERROR(SEARCH(#REF!,AE9)))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AE9:AJ11 AK10:AK11</xm:sqref>
        </x14:conditionalFormatting>
        <x14:conditionalFormatting xmlns:xm="http://schemas.microsoft.com/office/excel/2006/main">
          <x14:cfRule type="containsText" priority="380" stopIfTrue="1" operator="containsText" id="{33918CBA-4BD7-4D04-B1F5-589815FE6756}">
            <xm:f>NOT(ISERROR(SEARCH(#REF!,AD9)))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AD9:AD13</xm:sqref>
        </x14:conditionalFormatting>
        <x14:conditionalFormatting xmlns:xm="http://schemas.microsoft.com/office/excel/2006/main">
          <x14:cfRule type="containsText" priority="378" stopIfTrue="1" operator="containsText" id="{46892DB7-BAA8-427A-8CE3-9EE31771115D}">
            <xm:f>NOT(ISERROR(SEARCH(#REF!,AL9)))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AL9:AM13</xm:sqref>
        </x14:conditionalFormatting>
        <x14:conditionalFormatting xmlns:xm="http://schemas.microsoft.com/office/excel/2006/main">
          <x14:cfRule type="containsText" priority="375" stopIfTrue="1" operator="containsText" id="{8AB7388B-17AB-46F4-AEF5-E53F478448AB}">
            <xm:f>NOT(ISERROR(SEARCH(#REF!,AN9)))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AS9:AV9 AN9:AQ11 AP12:AP13 AR10:AW11 AW12:AW13</xm:sqref>
        </x14:conditionalFormatting>
        <x14:conditionalFormatting xmlns:xm="http://schemas.microsoft.com/office/excel/2006/main">
          <x14:cfRule type="containsText" priority="372" stopIfTrue="1" operator="containsText" id="{1A5A10F8-8A55-4DC5-9655-7B65C6E15648}">
            <xm:f>NOT(ISERROR(SEARCH(#REF!,AR9)))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AR9</xm:sqref>
        </x14:conditionalFormatting>
        <x14:conditionalFormatting xmlns:xm="http://schemas.microsoft.com/office/excel/2006/main">
          <x14:cfRule type="containsText" priority="370" stopIfTrue="1" operator="containsText" id="{36CAED8B-386F-401E-BFEA-9E3AF43EF9FD}">
            <xm:f>NOT(ISERROR(SEARCH(#REF!,AW9)))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AW9</xm:sqref>
        </x14:conditionalFormatting>
        <x14:conditionalFormatting xmlns:xm="http://schemas.microsoft.com/office/excel/2006/main">
          <x14:cfRule type="containsText" priority="369" stopIfTrue="1" operator="containsText" id="{613243F5-9F72-40FB-A08B-B98324350240}">
            <xm:f>NOT(ISERROR(SEARCH(#REF!,D21)))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E21:T24 D24:D25 F25:T25</xm:sqref>
        </x14:conditionalFormatting>
        <x14:conditionalFormatting xmlns:xm="http://schemas.microsoft.com/office/excel/2006/main">
          <x14:cfRule type="containsText" priority="366" stopIfTrue="1" operator="containsText" id="{CB615181-22AA-4135-B4F6-4CB6C012FFD3}">
            <xm:f>NOT(ISERROR(SEARCH(#REF!,D21)))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D21:D23</xm:sqref>
        </x14:conditionalFormatting>
        <x14:conditionalFormatting xmlns:xm="http://schemas.microsoft.com/office/excel/2006/main">
          <x14:cfRule type="containsText" priority="363" stopIfTrue="1" operator="containsText" id="{6D85465A-234D-4F08-8DCC-B10CABAFF924}">
            <xm:f>NOT(ISERROR(SEARCH(#REF!,W21)))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W21:Z25</xm:sqref>
        </x14:conditionalFormatting>
        <x14:conditionalFormatting xmlns:xm="http://schemas.microsoft.com/office/excel/2006/main">
          <x14:cfRule type="containsText" priority="361" stopIfTrue="1" operator="containsText" id="{5F93846F-4BFA-4CF1-9EEE-55DBC416A03B}">
            <xm:f>NOT(ISERROR(SEARCH(#REF!,U21)))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U21:V25</xm:sqref>
        </x14:conditionalFormatting>
        <x14:conditionalFormatting xmlns:xm="http://schemas.microsoft.com/office/excel/2006/main">
          <x14:cfRule type="containsText" priority="357" stopIfTrue="1" operator="containsText" id="{4578B1CE-DC9D-4021-96B9-D9CD07D8999F}">
            <xm:f>NOT(ISERROR(SEARCH(#REF!,AA21)))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AA21:AK25</xm:sqref>
        </x14:conditionalFormatting>
        <x14:conditionalFormatting xmlns:xm="http://schemas.microsoft.com/office/excel/2006/main">
          <x14:cfRule type="containsText" priority="355" stopIfTrue="1" operator="containsText" id="{1D2DA0CA-3CEA-4E08-94A0-68954808131A}">
            <xm:f>NOT(ISERROR(SEARCH(#REF!,AT21)))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AT21:AW25</xm:sqref>
        </x14:conditionalFormatting>
        <x14:conditionalFormatting xmlns:xm="http://schemas.microsoft.com/office/excel/2006/main">
          <x14:cfRule type="containsText" priority="347" stopIfTrue="1" operator="containsText" id="{0636BC5E-5FB7-416D-9ECE-D18C87589AEF}">
            <xm:f>NOT(ISERROR(SEARCH(#REF!,F33)))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L33:M33 L34:N37 F33:K37 O37:T37</xm:sqref>
        </x14:conditionalFormatting>
        <x14:conditionalFormatting xmlns:xm="http://schemas.microsoft.com/office/excel/2006/main">
          <x14:cfRule type="containsText" priority="344" stopIfTrue="1" operator="containsText" id="{176F0952-8EC6-4996-AE5A-6A74F427855F}">
            <xm:f>NOT(ISERROR(SEARCH(#REF!,D33)))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D33:D34</xm:sqref>
        </x14:conditionalFormatting>
        <x14:conditionalFormatting xmlns:xm="http://schemas.microsoft.com/office/excel/2006/main">
          <x14:cfRule type="containsText" priority="340" stopIfTrue="1" operator="containsText" id="{8ADA3B91-8FE5-4C71-A073-8499C6E50448}">
            <xm:f>NOT(ISERROR(SEARCH(#REF!,N33)))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339" stopIfTrue="1" operator="containsText" id="{E96D5067-5619-44AE-8146-784113F78F7D}">
            <xm:f>NOT(ISERROR(SEARCH(#REF!,D33)))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E33:E36 D36:D37</xm:sqref>
        </x14:conditionalFormatting>
        <x14:conditionalFormatting xmlns:xm="http://schemas.microsoft.com/office/excel/2006/main">
          <x14:cfRule type="containsText" priority="337" stopIfTrue="1" operator="containsText" id="{E038E581-5417-46A8-BF86-194EFB2ED9EB}">
            <xm:f>NOT(ISERROR(SEARCH(#REF!,O33)))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O34:Z35 U36:V37 AA33:AC34 O33:Y33</xm:sqref>
        </x14:conditionalFormatting>
        <x14:conditionalFormatting xmlns:xm="http://schemas.microsoft.com/office/excel/2006/main">
          <x14:cfRule type="containsText" priority="335" stopIfTrue="1" operator="containsText" id="{640EF2FD-DBEC-4F0F-BA05-AA70D29204D4}">
            <xm:f>NOT(ISERROR(SEARCH(#REF!,AA35)))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AA35:AC36</xm:sqref>
        </x14:conditionalFormatting>
        <x14:conditionalFormatting xmlns:xm="http://schemas.microsoft.com/office/excel/2006/main">
          <x14:cfRule type="containsText" priority="333" stopIfTrue="1" operator="containsText" id="{73179FB6-ED7F-4412-8E6C-48211D79CD33}">
            <xm:f>NOT(ISERROR(SEARCH(#REF!,AE33)))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AE33:AJ34 AK34</xm:sqref>
        </x14:conditionalFormatting>
        <x14:conditionalFormatting xmlns:xm="http://schemas.microsoft.com/office/excel/2006/main">
          <x14:cfRule type="containsText" priority="331" stopIfTrue="1" operator="containsText" id="{A6A40C9A-E137-4846-AA13-2D46DAFB3EE7}">
            <xm:f>NOT(ISERROR(SEARCH(#REF!,AE35)))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AE35:AK36</xm:sqref>
        </x14:conditionalFormatting>
        <x14:conditionalFormatting xmlns:xm="http://schemas.microsoft.com/office/excel/2006/main">
          <x14:cfRule type="containsText" priority="329" stopIfTrue="1" operator="containsText" id="{2852EDD0-ABD6-4922-B2B1-F178B3A3660E}">
            <xm:f>NOT(ISERROR(SEARCH(#REF!,W37)))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W37:Z37</xm:sqref>
        </x14:conditionalFormatting>
        <x14:conditionalFormatting xmlns:xm="http://schemas.microsoft.com/office/excel/2006/main">
          <x14:cfRule type="containsText" priority="327" stopIfTrue="1" operator="containsText" id="{FF4E23BE-8FB4-420B-8335-2022A043E361}">
            <xm:f>NOT(ISERROR(SEARCH(#REF!,AA37)))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AA37:AC37</xm:sqref>
        </x14:conditionalFormatting>
        <x14:conditionalFormatting xmlns:xm="http://schemas.microsoft.com/office/excel/2006/main">
          <x14:cfRule type="containsText" priority="325" stopIfTrue="1" operator="containsText" id="{6BF7D4A8-8DB4-486D-97BC-852343BE03AD}">
            <xm:f>NOT(ISERROR(SEARCH(#REF!,AE37)))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AE37:AK37</xm:sqref>
        </x14:conditionalFormatting>
        <x14:conditionalFormatting xmlns:xm="http://schemas.microsoft.com/office/excel/2006/main">
          <x14:cfRule type="containsText" priority="323" stopIfTrue="1" operator="containsText" id="{B4B75CAF-F2D0-46E6-8C2E-F50D083437BD}">
            <xm:f>NOT(ISERROR(SEARCH(#REF!,AL21)))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AL21:AM25</xm:sqref>
        </x14:conditionalFormatting>
        <x14:conditionalFormatting xmlns:xm="http://schemas.microsoft.com/office/excel/2006/main">
          <x14:cfRule type="containsText" priority="320" stopIfTrue="1" operator="containsText" id="{4384BC09-57CC-4ED7-B16B-6D23E908DAF9}">
            <xm:f>NOT(ISERROR(SEARCH(#REF!,AL33)))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AL33:AM37</xm:sqref>
        </x14:conditionalFormatting>
        <x14:conditionalFormatting xmlns:xm="http://schemas.microsoft.com/office/excel/2006/main">
          <x14:cfRule type="containsText" priority="317" stopIfTrue="1" operator="containsText" id="{AE9D14A2-7491-4C93-938F-39CEF775CA70}">
            <xm:f>NOT(ISERROR(SEARCH(#REF!,AL45)))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AL45:AM49</xm:sqref>
        </x14:conditionalFormatting>
        <x14:conditionalFormatting xmlns:xm="http://schemas.microsoft.com/office/excel/2006/main">
          <x14:cfRule type="containsText" priority="314" stopIfTrue="1" operator="containsText" id="{8E1F0317-E01F-4A05-9C98-0B553C03DE40}">
            <xm:f>NOT(ISERROR(SEARCH(#REF!,AL57)))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AL57:AM61</xm:sqref>
        </x14:conditionalFormatting>
        <x14:conditionalFormatting xmlns:xm="http://schemas.microsoft.com/office/excel/2006/main">
          <x14:cfRule type="containsText" priority="311" stopIfTrue="1" operator="containsText" id="{8AE14CCE-4A08-4341-9432-659552CC3DD3}">
            <xm:f>NOT(ISERROR(SEARCH(#REF!,AL69)))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AL69:AM73</xm:sqref>
        </x14:conditionalFormatting>
        <x14:conditionalFormatting xmlns:xm="http://schemas.microsoft.com/office/excel/2006/main">
          <x14:cfRule type="containsText" priority="308" stopIfTrue="1" operator="containsText" id="{F5B11AB0-AB64-4528-869D-5C67FDBFD789}">
            <xm:f>NOT(ISERROR(SEARCH(#REF!,AL81)))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AL81:AM85</xm:sqref>
        </x14:conditionalFormatting>
        <x14:conditionalFormatting xmlns:xm="http://schemas.microsoft.com/office/excel/2006/main">
          <x14:cfRule type="containsText" priority="305" stopIfTrue="1" operator="containsText" id="{B4D45714-915D-4777-BDA2-7AEE967ADA2D}">
            <xm:f>NOT(ISERROR(SEARCH(#REF!,AL93)))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AL93:AM97</xm:sqref>
        </x14:conditionalFormatting>
        <x14:conditionalFormatting xmlns:xm="http://schemas.microsoft.com/office/excel/2006/main">
          <x14:cfRule type="containsText" priority="302" stopIfTrue="1" operator="containsText" id="{7979933A-2128-4EF6-9D8E-981A8D1FC987}">
            <xm:f>NOT(ISERROR(SEARCH(#REF!,AL105)))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AL105:AM109</xm:sqref>
        </x14:conditionalFormatting>
        <x14:conditionalFormatting xmlns:xm="http://schemas.microsoft.com/office/excel/2006/main">
          <x14:cfRule type="containsText" priority="299" stopIfTrue="1" operator="containsText" id="{E8D9191C-E078-4302-A201-1E779075C6D0}">
            <xm:f>NOT(ISERROR(SEARCH(#REF!,AL117)))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AL117:AM121</xm:sqref>
        </x14:conditionalFormatting>
        <x14:conditionalFormatting xmlns:xm="http://schemas.microsoft.com/office/excel/2006/main">
          <x14:cfRule type="containsText" priority="296" stopIfTrue="1" operator="containsText" id="{7E7A859A-50AE-4D23-BAA0-B4464B4A591A}">
            <xm:f>NOT(ISERROR(SEARCH(#REF!,AL129)))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AL129:AM133</xm:sqref>
        </x14:conditionalFormatting>
        <x14:conditionalFormatting xmlns:xm="http://schemas.microsoft.com/office/excel/2006/main">
          <x14:cfRule type="containsText" priority="293" stopIfTrue="1" operator="containsText" id="{0CA6C3A3-9072-46C8-9D83-F4134C17E1D9}">
            <xm:f>NOT(ISERROR(SEARCH(#REF!,AL141)))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AL141:AM145</xm:sqref>
        </x14:conditionalFormatting>
        <x14:conditionalFormatting xmlns:xm="http://schemas.microsoft.com/office/excel/2006/main">
          <x14:cfRule type="containsText" priority="275" stopIfTrue="1" operator="containsText" id="{B29606BA-35FC-4C69-98BE-97EFB6B77EFF}">
            <xm:f>NOT(ISERROR(SEARCH(#REF!,AD105)))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AD105:AD108</xm:sqref>
        </x14:conditionalFormatting>
        <x14:conditionalFormatting xmlns:xm="http://schemas.microsoft.com/office/excel/2006/main">
          <x14:cfRule type="containsText" priority="287" stopIfTrue="1" operator="containsText" id="{9E3E4740-1E22-416C-B00C-584BAD98AA50}">
            <xm:f>NOT(ISERROR(SEARCH(#REF!,AD33)))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AD33:AD37</xm:sqref>
        </x14:conditionalFormatting>
        <x14:conditionalFormatting xmlns:xm="http://schemas.microsoft.com/office/excel/2006/main">
          <x14:cfRule type="containsText" priority="285" stopIfTrue="1" operator="containsText" id="{CEC0AA07-3E9C-46FA-BCA5-43F83A965401}">
            <xm:f>NOT(ISERROR(SEARCH(#REF!,AD45)))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AD45:AD49</xm:sqref>
        </x14:conditionalFormatting>
        <x14:conditionalFormatting xmlns:xm="http://schemas.microsoft.com/office/excel/2006/main">
          <x14:cfRule type="containsText" priority="283" stopIfTrue="1" operator="containsText" id="{CFB65C07-E667-4FAF-A8FB-B364B2359092}">
            <xm:f>NOT(ISERROR(SEARCH(#REF!,AD57)))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AD57:AD61</xm:sqref>
        </x14:conditionalFormatting>
        <x14:conditionalFormatting xmlns:xm="http://schemas.microsoft.com/office/excel/2006/main">
          <x14:cfRule type="containsText" priority="281" stopIfTrue="1" operator="containsText" id="{DEF1759F-C2B3-4928-9AFC-6A1057D938FB}">
            <xm:f>NOT(ISERROR(SEARCH(#REF!,AD69)))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AD69:AD73</xm:sqref>
        </x14:conditionalFormatting>
        <x14:conditionalFormatting xmlns:xm="http://schemas.microsoft.com/office/excel/2006/main">
          <x14:cfRule type="containsText" priority="279" stopIfTrue="1" operator="containsText" id="{62A0A9DA-26FA-4F0D-BC1C-96544BA2B384}">
            <xm:f>NOT(ISERROR(SEARCH(#REF!,AD81)))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AD81:AD85</xm:sqref>
        </x14:conditionalFormatting>
        <x14:conditionalFormatting xmlns:xm="http://schemas.microsoft.com/office/excel/2006/main">
          <x14:cfRule type="containsText" priority="277" stopIfTrue="1" operator="containsText" id="{02FE3A21-2E81-45BA-8CD4-8F6EA6CC8D6C}">
            <xm:f>NOT(ISERROR(SEARCH(#REF!,AD93)))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AD93:AD97</xm:sqref>
        </x14:conditionalFormatting>
        <x14:conditionalFormatting xmlns:xm="http://schemas.microsoft.com/office/excel/2006/main">
          <x14:cfRule type="containsText" priority="273" stopIfTrue="1" operator="containsText" id="{717CAAC4-D05D-442E-9714-AB6A0C56B798}">
            <xm:f>NOT(ISERROR(SEARCH(#REF!,AD117)))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AD117:AD121</xm:sqref>
        </x14:conditionalFormatting>
        <x14:conditionalFormatting xmlns:xm="http://schemas.microsoft.com/office/excel/2006/main">
          <x14:cfRule type="containsText" priority="269" stopIfTrue="1" operator="containsText" id="{B5C8B4C2-6960-4E74-AA01-90373713ED38}">
            <xm:f>NOT(ISERROR(SEARCH(#REF!,AD141)))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AD141:AD145</xm:sqref>
        </x14:conditionalFormatting>
        <x14:conditionalFormatting xmlns:xm="http://schemas.microsoft.com/office/excel/2006/main">
          <x14:cfRule type="containsText" priority="267" stopIfTrue="1" operator="containsText" id="{554E7DB4-7CC5-4B06-9758-37A2EF44524D}">
            <xm:f>NOT(ISERROR(SEARCH(#REF!,AD153)))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AD153:AD157</xm:sqref>
        </x14:conditionalFormatting>
        <x14:conditionalFormatting xmlns:xm="http://schemas.microsoft.com/office/excel/2006/main">
          <x14:cfRule type="containsText" priority="265" stopIfTrue="1" operator="containsText" id="{6722D2E1-74D3-4CE5-A432-CC062ADF3721}">
            <xm:f>NOT(ISERROR(SEARCH(#REF!,AN33)))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AN33:AQ34</xm:sqref>
        </x14:conditionalFormatting>
        <x14:conditionalFormatting xmlns:xm="http://schemas.microsoft.com/office/excel/2006/main">
          <x14:cfRule type="containsText" priority="263" stopIfTrue="1" operator="containsText" id="{3964FF19-8262-436C-A38B-ABCB60820ACE}">
            <xm:f>NOT(ISERROR(SEARCH(#REF!,AN35)))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AN35:AO36 AP35:AV35</xm:sqref>
        </x14:conditionalFormatting>
        <x14:conditionalFormatting xmlns:xm="http://schemas.microsoft.com/office/excel/2006/main">
          <x14:cfRule type="containsText" priority="261" stopIfTrue="1" operator="containsText" id="{8DA9F849-F8D1-4971-B67C-1EA650FA0D08}">
            <xm:f>NOT(ISERROR(SEARCH(#REF!,AN37)))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AN37:AO37</xm:sqref>
        </x14:conditionalFormatting>
        <x14:conditionalFormatting xmlns:xm="http://schemas.microsoft.com/office/excel/2006/main">
          <x14:cfRule type="containsText" priority="259" stopIfTrue="1" operator="containsText" id="{625230E8-FFD7-4340-866E-3AD24585EF01}">
            <xm:f>NOT(ISERROR(SEARCH(#REF!,AP37)))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AP37</xm:sqref>
        </x14:conditionalFormatting>
        <x14:conditionalFormatting xmlns:xm="http://schemas.microsoft.com/office/excel/2006/main">
          <x14:cfRule type="containsText" priority="257" stopIfTrue="1" operator="containsText" id="{E0940A38-D0EB-4CEC-9F6D-0B790A380684}">
            <xm:f>NOT(ISERROR(SEARCH(#REF!,AR33)))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AR34 AS33:AV34</xm:sqref>
        </x14:conditionalFormatting>
        <x14:conditionalFormatting xmlns:xm="http://schemas.microsoft.com/office/excel/2006/main">
          <x14:cfRule type="containsText" priority="254" stopIfTrue="1" operator="containsText" id="{77431966-74BD-4DF1-8504-B749B1F665A9}">
            <xm:f>NOT(ISERROR(SEARCH(#REF!,AR33)))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AR33</xm:sqref>
        </x14:conditionalFormatting>
        <x14:conditionalFormatting xmlns:xm="http://schemas.microsoft.com/office/excel/2006/main">
          <x14:cfRule type="containsText" priority="253" stopIfTrue="1" operator="containsText" id="{826BB3B4-0E1E-48AF-AD6D-32E1188FE19C}">
            <xm:f>NOT(ISERROR(SEARCH(#REF!,AQ37)))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AQ37:AV37</xm:sqref>
        </x14:conditionalFormatting>
        <x14:conditionalFormatting xmlns:xm="http://schemas.microsoft.com/office/excel/2006/main">
          <x14:cfRule type="containsText" priority="251" stopIfTrue="1" operator="containsText" id="{614C2DDE-B62E-486E-AF32-F648F5B6FAD4}">
            <xm:f>NOT(ISERROR(SEARCH(#REF!,L45)))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L45:L49</xm:sqref>
        </x14:conditionalFormatting>
        <x14:conditionalFormatting xmlns:xm="http://schemas.microsoft.com/office/excel/2006/main">
          <x14:cfRule type="containsText" priority="249" stopIfTrue="1" operator="containsText" id="{A1336364-CA23-4603-812E-4763A57984F4}">
            <xm:f>NOT(ISERROR(SEARCH(#REF!,L57)))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L57:L61</xm:sqref>
        </x14:conditionalFormatting>
        <x14:conditionalFormatting xmlns:xm="http://schemas.microsoft.com/office/excel/2006/main">
          <x14:cfRule type="containsText" priority="247" stopIfTrue="1" operator="containsText" id="{8E06EA83-B3F5-46BF-8E07-AA27F99AD490}">
            <xm:f>NOT(ISERROR(SEARCH(#REF!,L69)))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L69:L73</xm:sqref>
        </x14:conditionalFormatting>
        <x14:conditionalFormatting xmlns:xm="http://schemas.microsoft.com/office/excel/2006/main">
          <x14:cfRule type="containsText" priority="245" stopIfTrue="1" operator="containsText" id="{4A9C1740-40E8-47C6-8E63-54352D05C70D}">
            <xm:f>NOT(ISERROR(SEARCH(#REF!,L81)))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L81:L85</xm:sqref>
        </x14:conditionalFormatting>
        <x14:conditionalFormatting xmlns:xm="http://schemas.microsoft.com/office/excel/2006/main">
          <x14:cfRule type="containsText" priority="243" stopIfTrue="1" operator="containsText" id="{F0F41307-5D06-4ADC-A1C9-A6180FC0005B}">
            <xm:f>NOT(ISERROR(SEARCH(#REF!,L93)))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L93:L97</xm:sqref>
        </x14:conditionalFormatting>
        <x14:conditionalFormatting xmlns:xm="http://schemas.microsoft.com/office/excel/2006/main">
          <x14:cfRule type="containsText" priority="241" stopIfTrue="1" operator="containsText" id="{6F61959A-0E33-4E7E-85DA-7A54696B80DF}">
            <xm:f>NOT(ISERROR(SEARCH(#REF!,L105)))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L105:L109</xm:sqref>
        </x14:conditionalFormatting>
        <x14:conditionalFormatting xmlns:xm="http://schemas.microsoft.com/office/excel/2006/main">
          <x14:cfRule type="containsText" priority="239" stopIfTrue="1" operator="containsText" id="{58053DA6-71CF-48D9-912A-A2D479DD1BA8}">
            <xm:f>NOT(ISERROR(SEARCH(#REF!,L117)))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L117:L121</xm:sqref>
        </x14:conditionalFormatting>
        <x14:conditionalFormatting xmlns:xm="http://schemas.microsoft.com/office/excel/2006/main">
          <x14:cfRule type="containsText" priority="235" stopIfTrue="1" operator="containsText" id="{C9CC0500-6E28-4925-963C-1A4926E453C2}">
            <xm:f>NOT(ISERROR(SEARCH(#REF!,L141)))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L141:L145</xm:sqref>
        </x14:conditionalFormatting>
        <x14:conditionalFormatting xmlns:xm="http://schemas.microsoft.com/office/excel/2006/main">
          <x14:cfRule type="containsText" priority="233" stopIfTrue="1" operator="containsText" id="{8B964CBF-3F4F-41DC-9D64-3678E680A666}">
            <xm:f>NOT(ISERROR(SEARCH(#REF!,L153)))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L153:L157</xm:sqref>
        </x14:conditionalFormatting>
        <x14:conditionalFormatting xmlns:xm="http://schemas.microsoft.com/office/excel/2006/main">
          <x14:cfRule type="containsText" priority="231" stopIfTrue="1" operator="containsText" id="{8A673549-6D4E-4EF3-AB3D-94DE03277F91}">
            <xm:f>NOT(ISERROR(SEARCH(#REF!,U45)))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U45:V49</xm:sqref>
        </x14:conditionalFormatting>
        <x14:conditionalFormatting xmlns:xm="http://schemas.microsoft.com/office/excel/2006/main">
          <x14:cfRule type="containsText" priority="229" stopIfTrue="1" operator="containsText" id="{56E951F2-7EA9-40E8-AF07-BC8D83B1D72F}">
            <xm:f>NOT(ISERROR(SEARCH(#REF!,U57)))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U57:V61</xm:sqref>
        </x14:conditionalFormatting>
        <x14:conditionalFormatting xmlns:xm="http://schemas.microsoft.com/office/excel/2006/main">
          <x14:cfRule type="containsText" priority="227" stopIfTrue="1" operator="containsText" id="{3438D2B4-30E5-4C7C-89AF-9EDA5847C2AB}">
            <xm:f>NOT(ISERROR(SEARCH(#REF!,U69)))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U69:V73</xm:sqref>
        </x14:conditionalFormatting>
        <x14:conditionalFormatting xmlns:xm="http://schemas.microsoft.com/office/excel/2006/main">
          <x14:cfRule type="containsText" priority="225" stopIfTrue="1" operator="containsText" id="{147F738C-7FCB-4404-8268-E2AC01333FFE}">
            <xm:f>NOT(ISERROR(SEARCH(#REF!,U81)))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U81:V85</xm:sqref>
        </x14:conditionalFormatting>
        <x14:conditionalFormatting xmlns:xm="http://schemas.microsoft.com/office/excel/2006/main">
          <x14:cfRule type="containsText" priority="223" stopIfTrue="1" operator="containsText" id="{AE817093-9BDE-4C6D-8A31-7F7F07A03661}">
            <xm:f>NOT(ISERROR(SEARCH(#REF!,U93)))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U93:V97</xm:sqref>
        </x14:conditionalFormatting>
        <x14:conditionalFormatting xmlns:xm="http://schemas.microsoft.com/office/excel/2006/main">
          <x14:cfRule type="containsText" priority="221" stopIfTrue="1" operator="containsText" id="{604E6AA9-467F-4DEF-A8A2-1F47950932D6}">
            <xm:f>NOT(ISERROR(SEARCH(#REF!,U105)))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U105:V108</xm:sqref>
        </x14:conditionalFormatting>
        <x14:conditionalFormatting xmlns:xm="http://schemas.microsoft.com/office/excel/2006/main">
          <x14:cfRule type="containsText" priority="219" stopIfTrue="1" operator="containsText" id="{C93E6BAC-0069-4070-9717-9D7CDA2891CC}">
            <xm:f>NOT(ISERROR(SEARCH(#REF!,U117)))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U117:V121</xm:sqref>
        </x14:conditionalFormatting>
        <x14:conditionalFormatting xmlns:xm="http://schemas.microsoft.com/office/excel/2006/main">
          <x14:cfRule type="containsText" priority="215" stopIfTrue="1" operator="containsText" id="{5D7313EB-883B-474B-8A7C-32B7A11B10F8}">
            <xm:f>NOT(ISERROR(SEARCH(#REF!,U141)))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U141:V145</xm:sqref>
        </x14:conditionalFormatting>
        <x14:conditionalFormatting xmlns:xm="http://schemas.microsoft.com/office/excel/2006/main">
          <x14:cfRule type="containsText" priority="213" stopIfTrue="1" operator="containsText" id="{DFFA896B-DA2B-4B84-972E-29B1AFD20381}">
            <xm:f>NOT(ISERROR(SEARCH(#REF!,U153)))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U153:V157</xm:sqref>
        </x14:conditionalFormatting>
        <x14:conditionalFormatting xmlns:xm="http://schemas.microsoft.com/office/excel/2006/main">
          <x14:cfRule type="containsText" priority="211" stopIfTrue="1" operator="containsText" id="{F3D132DC-70C4-4318-A663-E874CB399922}">
            <xm:f>NOT(ISERROR(SEARCH(#REF!,Z45)))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Z47:AC49 AA45:AC45</xm:sqref>
        </x14:conditionalFormatting>
        <x14:conditionalFormatting xmlns:xm="http://schemas.microsoft.com/office/excel/2006/main">
          <x14:cfRule type="containsText" priority="209" stopIfTrue="1" operator="containsText" id="{90C2BAFF-7F42-4BAF-BA36-E7C962603ADD}">
            <xm:f>NOT(ISERROR(SEARCH(#REF!,AE45)))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AE45:AJ45 AK47:AK49 AE47:AI49 AJ47</xm:sqref>
        </x14:conditionalFormatting>
        <x14:conditionalFormatting xmlns:xm="http://schemas.microsoft.com/office/excel/2006/main">
          <x14:cfRule type="containsText" priority="207" stopIfTrue="1" operator="containsText" id="{FC298847-E762-4DA6-8D13-8E98E7A2A5FB}">
            <xm:f>NOT(ISERROR(SEARCH(#REF!,AP49)))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AP49</xm:sqref>
        </x14:conditionalFormatting>
        <x14:conditionalFormatting xmlns:xm="http://schemas.microsoft.com/office/excel/2006/main">
          <x14:cfRule type="containsText" priority="204" stopIfTrue="1" operator="containsText" id="{525B7DA9-EDF8-433F-82B1-65C629F6520E}">
            <xm:f>NOT(ISERROR(SEARCH(#REF!,AJ61)))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AJ61</xm:sqref>
        </x14:conditionalFormatting>
        <x14:conditionalFormatting xmlns:xm="http://schemas.microsoft.com/office/excel/2006/main">
          <x14:cfRule type="containsText" priority="203" stopIfTrue="1" operator="containsText" id="{C612AEAA-CC53-4D01-9BFC-87CB9A56EF46}">
            <xm:f>NOT(ISERROR(SEARCH(#REF!,AU57)))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AU57:AW61</xm:sqref>
        </x14:conditionalFormatting>
        <x14:conditionalFormatting xmlns:xm="http://schemas.microsoft.com/office/excel/2006/main">
          <x14:cfRule type="containsText" priority="200" stopIfTrue="1" operator="containsText" id="{9BD0079E-F241-4F01-827A-284BDF5A8308}">
            <xm:f>NOT(ISERROR(SEARCH(#REF!,AJ73)))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AJ73</xm:sqref>
        </x14:conditionalFormatting>
        <x14:conditionalFormatting xmlns:xm="http://schemas.microsoft.com/office/excel/2006/main">
          <x14:cfRule type="containsText" priority="198" stopIfTrue="1" operator="containsText" id="{3FF21B13-E9D2-48C3-A7B9-CF3B5412EA2E}">
            <xm:f>NOT(ISERROR(SEARCH(#REF!,AP60)))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AP60</xm:sqref>
        </x14:conditionalFormatting>
        <x14:conditionalFormatting xmlns:xm="http://schemas.microsoft.com/office/excel/2006/main">
          <x14:cfRule type="containsText" priority="197" stopIfTrue="1" operator="containsText" id="{39738DD6-5FAC-4BA8-9090-E2290DB379AF}">
            <xm:f>NOT(ISERROR(SEARCH(#REF!,AP61)))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AP61</xm:sqref>
        </x14:conditionalFormatting>
        <x14:conditionalFormatting xmlns:xm="http://schemas.microsoft.com/office/excel/2006/main">
          <x14:cfRule type="containsText" priority="194" stopIfTrue="1" operator="containsText" id="{5E168E53-21B6-4394-A260-FB216BCC9187}">
            <xm:f>NOT(ISERROR(SEARCH(#REF!,AP72)))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containsText" priority="193" stopIfTrue="1" operator="containsText" id="{B23A0F9D-A0B3-4FCE-B0FD-2B66E63D44D9}">
            <xm:f>NOT(ISERROR(SEARCH(#REF!,AP73)))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AP73</xm:sqref>
        </x14:conditionalFormatting>
        <x14:conditionalFormatting xmlns:xm="http://schemas.microsoft.com/office/excel/2006/main">
          <x14:cfRule type="containsText" priority="182" stopIfTrue="1" operator="containsText" id="{630FD623-97FD-4D33-8079-12240B6E2792}">
            <xm:f>NOT(ISERROR(SEARCH(#REF!,AP108)))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AP108</xm:sqref>
        </x14:conditionalFormatting>
        <x14:conditionalFormatting xmlns:xm="http://schemas.microsoft.com/office/excel/2006/main">
          <x14:cfRule type="containsText" priority="174" stopIfTrue="1" operator="containsText" id="{B2F18593-BE2E-412D-85CC-86CD1840140D}">
            <xm:f>NOT(ISERROR(SEARCH(#REF!,AP132)))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AP132</xm:sqref>
        </x14:conditionalFormatting>
        <x14:conditionalFormatting xmlns:xm="http://schemas.microsoft.com/office/excel/2006/main">
          <x14:cfRule type="containsText" priority="173" stopIfTrue="1" operator="containsText" id="{1A581AF6-00BD-47C2-A9FA-15FFE53EB4EA}">
            <xm:f>NOT(ISERROR(SEARCH(#REF!,AP133)))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AP133</xm:sqref>
        </x14:conditionalFormatting>
        <x14:conditionalFormatting xmlns:xm="http://schemas.microsoft.com/office/excel/2006/main">
          <x14:cfRule type="containsText" priority="170" stopIfTrue="1" operator="containsText" id="{84C2560E-A034-42A8-B771-F43A54BD4498}">
            <xm:f>NOT(ISERROR(SEARCH(#REF!,AP144)))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AP144</xm:sqref>
        </x14:conditionalFormatting>
        <x14:conditionalFormatting xmlns:xm="http://schemas.microsoft.com/office/excel/2006/main">
          <x14:cfRule type="containsText" priority="169" stopIfTrue="1" operator="containsText" id="{6B572F9A-C144-48AC-9490-6DD496AAB756}">
            <xm:f>NOT(ISERROR(SEARCH(#REF!,AP145)))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AP145</xm:sqref>
        </x14:conditionalFormatting>
        <x14:conditionalFormatting xmlns:xm="http://schemas.microsoft.com/office/excel/2006/main">
          <x14:cfRule type="containsText" priority="160" stopIfTrue="1" operator="containsText" id="{4D89E7FB-B6D5-4B31-A4CF-F606D99CFCDA}">
            <xm:f>NOT(ISERROR(SEARCH(#REF!,AR81)))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AR81</xm:sqref>
        </x14:conditionalFormatting>
        <x14:conditionalFormatting xmlns:xm="http://schemas.microsoft.com/office/excel/2006/main">
          <x14:cfRule type="containsText" priority="162" stopIfTrue="1" operator="containsText" id="{69FC1129-5C12-4CD1-AF6A-40C3E7896543}">
            <xm:f>NOT(ISERROR(SEARCH(#REF!,AP84)))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AP84</xm:sqref>
        </x14:conditionalFormatting>
        <x14:conditionalFormatting xmlns:xm="http://schemas.microsoft.com/office/excel/2006/main">
          <x14:cfRule type="containsText" priority="159" stopIfTrue="1" operator="containsText" id="{F9355933-E4D1-4007-9BBF-CC4901E7D31F}">
            <xm:f>NOT(ISERROR(SEARCH(#REF!,AP85)))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AP85</xm:sqref>
        </x14:conditionalFormatting>
        <x14:conditionalFormatting xmlns:xm="http://schemas.microsoft.com/office/excel/2006/main">
          <x14:cfRule type="containsText" priority="156" stopIfTrue="1" operator="containsText" id="{16E2182E-8F47-4FC4-A34B-F99E8C56DA3F}">
            <xm:f>NOT(ISERROR(SEARCH(#REF!,AP96)))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AP96</xm:sqref>
        </x14:conditionalFormatting>
        <x14:conditionalFormatting xmlns:xm="http://schemas.microsoft.com/office/excel/2006/main">
          <x14:cfRule type="containsText" priority="155" stopIfTrue="1" operator="containsText" id="{A4F4FE81-425C-46E8-AC4F-FDB291AB5FB1}">
            <xm:f>NOT(ISERROR(SEARCH(#REF!,AP97)))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AP97</xm:sqref>
        </x14:conditionalFormatting>
        <x14:conditionalFormatting xmlns:xm="http://schemas.microsoft.com/office/excel/2006/main">
          <x14:cfRule type="containsText" priority="153" stopIfTrue="1" operator="containsText" id="{5EBE8D97-9889-4C25-9A3B-50B96B555E24}">
            <xm:f>NOT(ISERROR(SEARCH(#REF!,AT93)))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AT93:AW97</xm:sqref>
        </x14:conditionalFormatting>
        <x14:conditionalFormatting xmlns:xm="http://schemas.microsoft.com/office/excel/2006/main">
          <x14:cfRule type="containsText" priority="150" stopIfTrue="1" operator="containsText" id="{6A49F3C9-6651-4041-B2E2-EC26EA2AB7B5}">
            <xm:f>NOT(ISERROR(SEARCH(#REF!,AP120)))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AP120</xm:sqref>
        </x14:conditionalFormatting>
        <x14:conditionalFormatting xmlns:xm="http://schemas.microsoft.com/office/excel/2006/main">
          <x14:cfRule type="containsText" priority="149" stopIfTrue="1" operator="containsText" id="{DFD4E571-51BD-4371-BF8A-708366AA8ACD}">
            <xm:f>NOT(ISERROR(SEARCH(#REF!,AP121)))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AP121</xm:sqref>
        </x14:conditionalFormatting>
        <x14:conditionalFormatting xmlns:xm="http://schemas.microsoft.com/office/excel/2006/main">
          <x14:cfRule type="containsText" priority="147" stopIfTrue="1" operator="containsText" id="{F79C4B66-1B7A-40DE-AC62-3B68EC745DF6}">
            <xm:f>NOT(ISERROR(SEARCH(#REF!,AR117)))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AR118:AR121 AS117:AW121</xm:sqref>
        </x14:conditionalFormatting>
        <x14:conditionalFormatting xmlns:xm="http://schemas.microsoft.com/office/excel/2006/main">
          <x14:cfRule type="containsText" priority="144" stopIfTrue="1" operator="containsText" id="{15F1F09C-A3D3-47C6-8800-3EB7F4E4F85B}">
            <xm:f>NOT(ISERROR(SEARCH(#REF!,AR117)))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AR117</xm:sqref>
        </x14:conditionalFormatting>
        <x14:conditionalFormatting xmlns:xm="http://schemas.microsoft.com/office/excel/2006/main">
          <x14:cfRule type="containsText" priority="142" stopIfTrue="1" operator="containsText" id="{1A56CB67-AAD9-4DCF-829C-24E72D6C2242}">
            <xm:f>NOT(ISERROR(SEARCH(#REF!,AK129)))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AK129</xm:sqref>
        </x14:conditionalFormatting>
        <x14:conditionalFormatting xmlns:xm="http://schemas.microsoft.com/office/excel/2006/main">
          <x14:cfRule type="containsText" priority="140" stopIfTrue="1" operator="containsText" id="{639D56AE-7239-4B75-B7BB-C3E024A3515E}">
            <xm:f>NOT(ISERROR(SEARCH(#REF!,AJ133)))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AJ133:AK133</xm:sqref>
        </x14:conditionalFormatting>
        <x14:conditionalFormatting xmlns:xm="http://schemas.microsoft.com/office/excel/2006/main">
          <x14:cfRule type="containsText" priority="139" stopIfTrue="1" operator="containsText" id="{8BD717E4-842B-4649-AE67-DA9DDCE9E2DE}">
            <xm:f>NOT(ISERROR(SEARCH(#REF!,AD129)))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AD129:AD133</xm:sqref>
        </x14:conditionalFormatting>
        <x14:conditionalFormatting xmlns:xm="http://schemas.microsoft.com/office/excel/2006/main">
          <x14:cfRule type="containsText" priority="137" stopIfTrue="1" operator="containsText" id="{801A4177-02F5-49A6-BF4B-9FB51C167B34}">
            <xm:f>NOT(ISERROR(SEARCH(#REF!,L129)))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L129:L133</xm:sqref>
        </x14:conditionalFormatting>
        <x14:conditionalFormatting xmlns:xm="http://schemas.microsoft.com/office/excel/2006/main">
          <x14:cfRule type="containsText" priority="135" stopIfTrue="1" operator="containsText" id="{59C7E7AE-A904-401E-B69D-CBCB7F907346}">
            <xm:f>NOT(ISERROR(SEARCH(#REF!,U129)))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U129:V133</xm:sqref>
        </x14:conditionalFormatting>
        <x14:conditionalFormatting xmlns:xm="http://schemas.microsoft.com/office/excel/2006/main">
          <x14:cfRule type="containsText" priority="132" stopIfTrue="1" operator="containsText" id="{7B57DE5B-3549-49C8-954B-9460CFD0243E}">
            <xm:f>NOT(ISERROR(SEARCH(#REF!,AJ145)))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AJ145</xm:sqref>
        </x14:conditionalFormatting>
        <x14:conditionalFormatting xmlns:xm="http://schemas.microsoft.com/office/excel/2006/main">
          <x14:cfRule type="containsText" priority="130" stopIfTrue="1" operator="containsText" id="{0499B875-6004-4114-843D-A8A3E4BA36DC}">
            <xm:f>NOT(ISERROR(SEARCH(#REF!,AJ157)))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AJ157</xm:sqref>
        </x14:conditionalFormatting>
        <x14:conditionalFormatting xmlns:xm="http://schemas.microsoft.com/office/excel/2006/main">
          <x14:cfRule type="containsText" priority="128" stopIfTrue="1" operator="containsText" id="{77E109D3-4518-4D93-8560-C8B47C5B8D44}">
            <xm:f>NOT(ISERROR(SEARCH(#REF!,AK153)))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AK153</xm:sqref>
        </x14:conditionalFormatting>
        <x14:conditionalFormatting xmlns:xm="http://schemas.microsoft.com/office/excel/2006/main">
          <x14:cfRule type="containsText" priority="127" stopIfTrue="1" operator="containsText" id="{1E74A9F7-9E83-4FA6-BB0B-C112D08ABAAF}">
            <xm:f>NOT(ISERROR(SEARCH(#REF!,AL153)))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AL153:AM157</xm:sqref>
        </x14:conditionalFormatting>
        <x14:conditionalFormatting xmlns:xm="http://schemas.microsoft.com/office/excel/2006/main">
          <x14:cfRule type="containsText" priority="120" stopIfTrue="1" operator="containsText" id="{BCB9CA9B-B532-42AA-8D06-340FA9D104EA}">
            <xm:f>NOT(ISERROR(SEARCH(#REF!,AS153)))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AS153:AW157</xm:sqref>
        </x14:conditionalFormatting>
        <x14:conditionalFormatting xmlns:xm="http://schemas.microsoft.com/office/excel/2006/main">
          <x14:cfRule type="containsText" priority="117" stopIfTrue="1" operator="containsText" id="{B7269117-C4BE-4C1A-975C-258CFBE2A767}">
            <xm:f>NOT(ISERROR(SEARCH(#REF!,AR153)))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AR153</xm:sqref>
        </x14:conditionalFormatting>
        <x14:conditionalFormatting xmlns:xm="http://schemas.microsoft.com/office/excel/2006/main">
          <x14:cfRule type="containsText" priority="115" stopIfTrue="1" operator="containsText" id="{302F98F5-7D61-4E1D-9D8E-93552DE8268D}">
            <xm:f>NOT(ISERROR(SEARCH(#REF!,AJ164)))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AJ164</xm:sqref>
        </x14:conditionalFormatting>
        <x14:conditionalFormatting xmlns:xm="http://schemas.microsoft.com/office/excel/2006/main">
          <x14:cfRule type="containsText" priority="114" stopIfTrue="1" operator="containsText" id="{94D34794-A172-4436-8ECD-4DC2503C8D07}">
            <xm:f>NOT(ISERROR(SEARCH(#REF!,AJ162)))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AJ162</xm:sqref>
        </x14:conditionalFormatting>
        <x14:conditionalFormatting xmlns:xm="http://schemas.microsoft.com/office/excel/2006/main">
          <x14:cfRule type="containsText" priority="111" stopIfTrue="1" operator="containsText" id="{2F6B8494-2F7D-4DAC-B241-546A930AD699}">
            <xm:f>NOT(ISERROR(SEARCH(#REF!,A164)))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A164</xm:sqref>
        </x14:conditionalFormatting>
        <x14:conditionalFormatting xmlns:xm="http://schemas.microsoft.com/office/excel/2006/main">
          <x14:cfRule type="containsText" priority="110" stopIfTrue="1" operator="containsText" id="{2C2EC5A9-50C4-4C73-96B1-66DF5B18A7AF}">
            <xm:f>NOT(ISERROR(SEARCH(#REF!,A162)))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A162</xm:sqref>
        </x14:conditionalFormatting>
        <x14:conditionalFormatting xmlns:xm="http://schemas.microsoft.com/office/excel/2006/main">
          <x14:cfRule type="containsText" priority="105" stopIfTrue="1" operator="containsText" id="{88080916-2163-40E7-9BDD-4B2F8DD8AE9E}">
            <xm:f>NOT(ISERROR(SEARCH(#REF!,AP24)))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AP24</xm:sqref>
        </x14:conditionalFormatting>
        <x14:conditionalFormatting xmlns:xm="http://schemas.microsoft.com/office/excel/2006/main">
          <x14:cfRule type="containsText" priority="104" stopIfTrue="1" operator="containsText" id="{A5D14E81-3767-4C60-AF17-8C17F4371E57}">
            <xm:f>NOT(ISERROR(SEARCH(#REF!,AP25)))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AP25</xm:sqref>
        </x14:conditionalFormatting>
        <x14:conditionalFormatting xmlns:xm="http://schemas.microsoft.com/office/excel/2006/main">
          <x14:cfRule type="containsText" priority="101" stopIfTrue="1" operator="containsText" id="{FA979312-F833-4405-B95F-FB0A6B5B49F1}">
            <xm:f>NOT(ISERROR(SEARCH(#REF!,Z9)))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Z9</xm:sqref>
        </x14:conditionalFormatting>
        <x14:conditionalFormatting xmlns:xm="http://schemas.microsoft.com/office/excel/2006/main">
          <x14:cfRule type="containsText" priority="99" stopIfTrue="1" operator="containsText" id="{380C4A25-E69C-4E0A-8779-2E65B696095A}">
            <xm:f>NOT(ISERROR(SEARCH(#REF!,Z33)))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Z33</xm:sqref>
        </x14:conditionalFormatting>
        <x14:conditionalFormatting xmlns:xm="http://schemas.microsoft.com/office/excel/2006/main">
          <x14:cfRule type="containsText" priority="97" stopIfTrue="1" operator="containsText" id="{21809602-4EC3-4E06-97A9-1BEA957422CB}">
            <xm:f>NOT(ISERROR(SEARCH(#REF!,D121)))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D121</xm:sqref>
        </x14:conditionalFormatting>
        <x14:conditionalFormatting xmlns:xm="http://schemas.microsoft.com/office/excel/2006/main">
          <x14:cfRule type="containsText" priority="95" stopIfTrue="1" operator="containsText" id="{BA52CCE1-39BB-46BE-A236-4E64847BDCB4}">
            <xm:f>NOT(ISERROR(SEARCH(#REF!,D133)))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D133</xm:sqref>
        </x14:conditionalFormatting>
        <x14:conditionalFormatting xmlns:xm="http://schemas.microsoft.com/office/excel/2006/main">
          <x14:cfRule type="containsText" priority="93" stopIfTrue="1" operator="containsText" id="{4A18E17A-3697-471E-97C3-8C3C7098502B}">
            <xm:f>NOT(ISERROR(SEARCH(#REF!,D144)))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D144</xm:sqref>
        </x14:conditionalFormatting>
        <x14:conditionalFormatting xmlns:xm="http://schemas.microsoft.com/office/excel/2006/main">
          <x14:cfRule type="containsText" priority="91" stopIfTrue="1" operator="containsText" id="{8E681BA5-E793-45C9-B158-A373BF7A7674}">
            <xm:f>NOT(ISERROR(SEARCH(#REF!,D155)))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D155</xm:sqref>
        </x14:conditionalFormatting>
        <x14:conditionalFormatting xmlns:xm="http://schemas.microsoft.com/office/excel/2006/main">
          <x14:cfRule type="containsText" priority="90" stopIfTrue="1" operator="containsText" id="{04CDC84F-B321-4A57-8D8E-FE2774A9C2DC}">
            <xm:f>NOT(ISERROR(SEARCH(#REF!,E25)))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88" stopIfTrue="1" operator="containsText" id="{C40F329C-CBA7-41D2-8C5B-22192935B186}">
            <xm:f>NOT(ISERROR(SEARCH(#REF!,E37)))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containsText" priority="86" stopIfTrue="1" operator="containsText" id="{A4A8D21E-8CD8-48B7-BDC7-54D21D6514CB}">
            <xm:f>NOT(ISERROR(SEARCH(#REF!,E49)))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containsText" priority="84" stopIfTrue="1" operator="containsText" id="{C85C1A1E-3BB8-4268-9F56-8CA0FBEE0F7D}">
            <xm:f>NOT(ISERROR(SEARCH(#REF!,E73)))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E73</xm:sqref>
        </x14:conditionalFormatting>
        <x14:conditionalFormatting xmlns:xm="http://schemas.microsoft.com/office/excel/2006/main">
          <x14:cfRule type="containsText" priority="82" stopIfTrue="1" operator="containsText" id="{01535D86-A2CE-4E51-AEDA-BF56AED846AA}">
            <xm:f>NOT(ISERROR(SEARCH(#REF!,E85)))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E85</xm:sqref>
        </x14:conditionalFormatting>
        <x14:conditionalFormatting xmlns:xm="http://schemas.microsoft.com/office/excel/2006/main">
          <x14:cfRule type="containsText" priority="80" stopIfTrue="1" operator="containsText" id="{1B728063-9675-4E25-83FE-57D79F82DDA5}">
            <xm:f>NOT(ISERROR(SEARCH(#REF!,E97)))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E97</xm:sqref>
        </x14:conditionalFormatting>
        <x14:conditionalFormatting xmlns:xm="http://schemas.microsoft.com/office/excel/2006/main">
          <x14:cfRule type="containsText" priority="78" stopIfTrue="1" operator="containsText" id="{D1A843A9-BAB1-4827-BF58-079B3C97CBF7}">
            <xm:f>NOT(ISERROR(SEARCH(#REF!,E121)))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E121</xm:sqref>
        </x14:conditionalFormatting>
        <x14:conditionalFormatting xmlns:xm="http://schemas.microsoft.com/office/excel/2006/main">
          <x14:cfRule type="containsText" priority="76" stopIfTrue="1" operator="containsText" id="{037C5C4F-A313-49BC-831A-3C5F060F3510}">
            <xm:f>NOT(ISERROR(SEARCH(#REF!,E133)))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E133</xm:sqref>
        </x14:conditionalFormatting>
        <x14:conditionalFormatting xmlns:xm="http://schemas.microsoft.com/office/excel/2006/main">
          <x14:cfRule type="containsText" priority="74" stopIfTrue="1" operator="containsText" id="{B10D980C-0720-437C-8FA7-B6E7F77E3CA2}">
            <xm:f>NOT(ISERROR(SEARCH(#REF!,E145)))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E145</xm:sqref>
        </x14:conditionalFormatting>
        <x14:conditionalFormatting xmlns:xm="http://schemas.microsoft.com/office/excel/2006/main">
          <x14:cfRule type="containsText" priority="72" stopIfTrue="1" operator="containsText" id="{A87CE308-27C9-425B-9FD8-893B5E5971B6}">
            <xm:f>NOT(ISERROR(SEARCH(#REF!,E157)))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E157</xm:sqref>
        </x14:conditionalFormatting>
        <x14:conditionalFormatting xmlns:xm="http://schemas.microsoft.com/office/excel/2006/main">
          <x14:cfRule type="containsText" priority="70" stopIfTrue="1" operator="containsText" id="{8CD71E30-F067-416B-8FA8-64F0C20E8D63}">
            <xm:f>NOT(ISERROR(SEARCH(#REF!,E109)))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ontainsText" priority="68" stopIfTrue="1" operator="containsText" id="{1606308B-3E38-4BDD-90CD-578126F5D752}">
            <xm:f>NOT(ISERROR(SEARCH(#REF!,AD109)))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AD109</xm:sqref>
        </x14:conditionalFormatting>
        <x14:conditionalFormatting xmlns:xm="http://schemas.microsoft.com/office/excel/2006/main">
          <x14:cfRule type="containsText" priority="66" stopIfTrue="1" operator="containsText" id="{3731DC10-D869-4614-8545-59F105417388}">
            <xm:f>NOT(ISERROR(SEARCH(#REF!,U109)))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U109:V109</xm:sqref>
        </x14:conditionalFormatting>
        <x14:conditionalFormatting xmlns:xm="http://schemas.microsoft.com/office/excel/2006/main">
          <x14:cfRule type="containsText" priority="64" stopIfTrue="1" operator="containsText" id="{9D228E77-FE6B-468B-8D0F-D2083EECD254}">
            <xm:f>NOT(ISERROR(SEARCH(#REF!,AP109)))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AP109</xm:sqref>
        </x14:conditionalFormatting>
        <x14:conditionalFormatting xmlns:xm="http://schemas.microsoft.com/office/excel/2006/main">
          <x14:cfRule type="containsText" priority="62" stopIfTrue="1" operator="containsText" id="{C8A52FA5-36A6-4D7F-B834-583816E2CEC6}">
            <xm:f>NOT(ISERROR(SEARCH(#REF!,E61)))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E61</xm:sqref>
        </x14:conditionalFormatting>
        <x14:conditionalFormatting xmlns:xm="http://schemas.microsoft.com/office/excel/2006/main">
          <x14:cfRule type="containsText" priority="60" stopIfTrue="1" operator="containsText" id="{1C38D348-0E2F-4047-A04E-465748D12166}">
            <xm:f>NOT(ISERROR(SEARCH(#REF!,F160)))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F160</xm:sqref>
        </x14:conditionalFormatting>
        <x14:conditionalFormatting xmlns:xm="http://schemas.microsoft.com/office/excel/2006/main">
          <x14:cfRule type="containsText" priority="57" stopIfTrue="1" operator="containsText" id="{2A86358C-E274-4CF5-B272-BDA873C37B11}">
            <xm:f>NOT(ISERROR(SEARCH(#REF!,AP156)))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containsText" priority="56" stopIfTrue="1" operator="containsText" id="{FEB8E4A9-FFFB-4251-A39F-C3C5B214851E}">
            <xm:f>NOT(ISERROR(SEARCH(#REF!,AP157)))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AP157</xm:sqref>
        </x14:conditionalFormatting>
        <x14:conditionalFormatting xmlns:xm="http://schemas.microsoft.com/office/excel/2006/main">
          <x14:cfRule type="containsText" priority="53" stopIfTrue="1" operator="containsText" id="{2FC6F72E-91FA-4B2C-BC59-FB93BE0B4933}">
            <xm:f>NOT(ISERROR(SEARCH(#REF!,AR21)))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AR21</xm:sqref>
        </x14:conditionalFormatting>
        <x14:conditionalFormatting xmlns:xm="http://schemas.microsoft.com/office/excel/2006/main">
          <x14:cfRule type="containsText" priority="52" stopIfTrue="1" operator="containsText" id="{5414D710-70EA-4644-90F8-2631AA302778}">
            <xm:f>NOT(ISERROR(SEARCH(#REF!,AX153)))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AX153:BH156</xm:sqref>
        </x14:conditionalFormatting>
        <x14:conditionalFormatting xmlns:xm="http://schemas.microsoft.com/office/excel/2006/main">
          <x14:cfRule type="containsText" priority="50" stopIfTrue="1" operator="containsText" id="{524418F6-9712-4705-BA56-1A2DD3AB3E58}">
            <xm:f>NOT(ISERROR(SEARCH(#REF!,AX157)))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AX157:BH157</xm:sqref>
        </x14:conditionalFormatting>
        <x14:conditionalFormatting xmlns:xm="http://schemas.microsoft.com/office/excel/2006/main">
          <x14:cfRule type="containsText" priority="48" stopIfTrue="1" operator="containsText" id="{2029D5E1-FC4B-4CE2-BDE9-42B49FA7C6CC}">
            <xm:f>NOT(ISERROR(SEARCH(#REF!,AX141)))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AX141:BH144</xm:sqref>
        </x14:conditionalFormatting>
        <x14:conditionalFormatting xmlns:xm="http://schemas.microsoft.com/office/excel/2006/main">
          <x14:cfRule type="containsText" priority="46" stopIfTrue="1" operator="containsText" id="{7F4045EC-B734-460D-A6FA-2C3194BD6B3C}">
            <xm:f>NOT(ISERROR(SEARCH(#REF!,AX145)))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AX145:BH145</xm:sqref>
        </x14:conditionalFormatting>
        <x14:conditionalFormatting xmlns:xm="http://schemas.microsoft.com/office/excel/2006/main">
          <x14:cfRule type="containsText" priority="44" stopIfTrue="1" operator="containsText" id="{1B0FCFAB-A15F-4873-86A6-CC37B9A498F7}">
            <xm:f>NOT(ISERROR(SEARCH(#REF!,AX129)))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AX129:BH132</xm:sqref>
        </x14:conditionalFormatting>
        <x14:conditionalFormatting xmlns:xm="http://schemas.microsoft.com/office/excel/2006/main">
          <x14:cfRule type="containsText" priority="42" stopIfTrue="1" operator="containsText" id="{19AC8089-9113-4991-A75F-BE6CD7D19472}">
            <xm:f>NOT(ISERROR(SEARCH(#REF!,AX133)))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AX133:BH133</xm:sqref>
        </x14:conditionalFormatting>
        <x14:conditionalFormatting xmlns:xm="http://schemas.microsoft.com/office/excel/2006/main">
          <x14:cfRule type="containsText" priority="40" stopIfTrue="1" operator="containsText" id="{8D682094-A9A8-4D25-8FA5-8724C5F253FC}">
            <xm:f>NOT(ISERROR(SEARCH(#REF!,AX117)))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AX117:BH120</xm:sqref>
        </x14:conditionalFormatting>
        <x14:conditionalFormatting xmlns:xm="http://schemas.microsoft.com/office/excel/2006/main">
          <x14:cfRule type="containsText" priority="38" stopIfTrue="1" operator="containsText" id="{FBD4DEB1-37F2-4390-BEB3-CBBB8191C5C9}">
            <xm:f>NOT(ISERROR(SEARCH(#REF!,AX121)))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AX121:BH121</xm:sqref>
        </x14:conditionalFormatting>
        <x14:conditionalFormatting xmlns:xm="http://schemas.microsoft.com/office/excel/2006/main">
          <x14:cfRule type="containsText" priority="36" stopIfTrue="1" operator="containsText" id="{1CBFADA7-F767-44FE-A423-4640AD819BCF}">
            <xm:f>NOT(ISERROR(SEARCH(#REF!,AX105)))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AX105:BH108</xm:sqref>
        </x14:conditionalFormatting>
        <x14:conditionalFormatting xmlns:xm="http://schemas.microsoft.com/office/excel/2006/main">
          <x14:cfRule type="containsText" priority="34" stopIfTrue="1" operator="containsText" id="{1E41D1FD-8D4A-4E76-9C55-7CAA9C55526A}">
            <xm:f>NOT(ISERROR(SEARCH(#REF!,AX109)))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AX109:BH109</xm:sqref>
        </x14:conditionalFormatting>
        <x14:conditionalFormatting xmlns:xm="http://schemas.microsoft.com/office/excel/2006/main">
          <x14:cfRule type="containsText" priority="32" stopIfTrue="1" operator="containsText" id="{FF1822EA-29EC-4912-990E-B565303EED35}">
            <xm:f>NOT(ISERROR(SEARCH(#REF!,AX93)))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AX93:BH96</xm:sqref>
        </x14:conditionalFormatting>
        <x14:conditionalFormatting xmlns:xm="http://schemas.microsoft.com/office/excel/2006/main">
          <x14:cfRule type="containsText" priority="30" stopIfTrue="1" operator="containsText" id="{B77E1957-82A1-454F-BCC0-FA394D8DAE03}">
            <xm:f>NOT(ISERROR(SEARCH(#REF!,AX97)))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AX97:BH97</xm:sqref>
        </x14:conditionalFormatting>
        <x14:conditionalFormatting xmlns:xm="http://schemas.microsoft.com/office/excel/2006/main">
          <x14:cfRule type="containsText" priority="28" stopIfTrue="1" operator="containsText" id="{7198C811-F911-4B58-BE54-3AC56CE13BFA}">
            <xm:f>NOT(ISERROR(SEARCH(#REF!,AX81)))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AX81:BH84</xm:sqref>
        </x14:conditionalFormatting>
        <x14:conditionalFormatting xmlns:xm="http://schemas.microsoft.com/office/excel/2006/main">
          <x14:cfRule type="containsText" priority="26" stopIfTrue="1" operator="containsText" id="{020EEA7A-01F9-4ADE-A8B6-F22272650356}">
            <xm:f>NOT(ISERROR(SEARCH(#REF!,AX85)))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AX85:BH85</xm:sqref>
        </x14:conditionalFormatting>
        <x14:conditionalFormatting xmlns:xm="http://schemas.microsoft.com/office/excel/2006/main">
          <x14:cfRule type="containsText" priority="24" stopIfTrue="1" operator="containsText" id="{0E920557-3F61-44DC-8CB3-684046839CEB}">
            <xm:f>NOT(ISERROR(SEARCH(#REF!,AX69)))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AX69:BH72</xm:sqref>
        </x14:conditionalFormatting>
        <x14:conditionalFormatting xmlns:xm="http://schemas.microsoft.com/office/excel/2006/main">
          <x14:cfRule type="containsText" priority="22" stopIfTrue="1" operator="containsText" id="{49ABFD59-DC35-446A-BC87-AA05207E69DC}">
            <xm:f>NOT(ISERROR(SEARCH(#REF!,AX73)))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AX73:BH73</xm:sqref>
        </x14:conditionalFormatting>
        <x14:conditionalFormatting xmlns:xm="http://schemas.microsoft.com/office/excel/2006/main">
          <x14:cfRule type="containsText" priority="20" stopIfTrue="1" operator="containsText" id="{FCD42414-D300-4516-8708-DEF28D5EE313}">
            <xm:f>NOT(ISERROR(SEARCH(#REF!,AX57)))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AX57:BH60</xm:sqref>
        </x14:conditionalFormatting>
        <x14:conditionalFormatting xmlns:xm="http://schemas.microsoft.com/office/excel/2006/main">
          <x14:cfRule type="containsText" priority="18" stopIfTrue="1" operator="containsText" id="{9136A047-CFBB-4A72-8EBB-59AA891CC9DA}">
            <xm:f>NOT(ISERROR(SEARCH(#REF!,AX61)))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AX61:BH61</xm:sqref>
        </x14:conditionalFormatting>
        <x14:conditionalFormatting xmlns:xm="http://schemas.microsoft.com/office/excel/2006/main">
          <x14:cfRule type="containsText" priority="16" stopIfTrue="1" operator="containsText" id="{6327EC97-1456-4194-A1CF-EFDB8E5C5064}">
            <xm:f>NOT(ISERROR(SEARCH(#REF!,AX45)))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AX45:BH48</xm:sqref>
        </x14:conditionalFormatting>
        <x14:conditionalFormatting xmlns:xm="http://schemas.microsoft.com/office/excel/2006/main">
          <x14:cfRule type="containsText" priority="14" stopIfTrue="1" operator="containsText" id="{2FB96053-C8B2-4056-AB9A-D714E7AE4BAE}">
            <xm:f>NOT(ISERROR(SEARCH(#REF!,AX49)))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AX49:BH49</xm:sqref>
        </x14:conditionalFormatting>
        <x14:conditionalFormatting xmlns:xm="http://schemas.microsoft.com/office/excel/2006/main">
          <x14:cfRule type="containsText" priority="12" stopIfTrue="1" operator="containsText" id="{BE764036-1099-4A4D-8226-7E1D7338B40E}">
            <xm:f>NOT(ISERROR(SEARCH(#REF!,AX33)))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AX33:BH36</xm:sqref>
        </x14:conditionalFormatting>
        <x14:conditionalFormatting xmlns:xm="http://schemas.microsoft.com/office/excel/2006/main">
          <x14:cfRule type="containsText" priority="10" stopIfTrue="1" operator="containsText" id="{C3C40C91-8B88-4447-8FC6-5E0D1599F2B8}">
            <xm:f>NOT(ISERROR(SEARCH(#REF!,AX37)))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AX37:BH37</xm:sqref>
        </x14:conditionalFormatting>
        <x14:conditionalFormatting xmlns:xm="http://schemas.microsoft.com/office/excel/2006/main">
          <x14:cfRule type="containsText" priority="8" stopIfTrue="1" operator="containsText" id="{61BE99B6-659C-41C9-8E69-78B8CDA9AFB2}">
            <xm:f>NOT(ISERROR(SEARCH(#REF!,AX21)))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AX21:BH24</xm:sqref>
        </x14:conditionalFormatting>
        <x14:conditionalFormatting xmlns:xm="http://schemas.microsoft.com/office/excel/2006/main">
          <x14:cfRule type="containsText" priority="6" stopIfTrue="1" operator="containsText" id="{CBA192C0-275E-4029-A179-2698FA236A2D}">
            <xm:f>NOT(ISERROR(SEARCH(#REF!,AX25)))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AX25:BH25</xm:sqref>
        </x14:conditionalFormatting>
        <x14:conditionalFormatting xmlns:xm="http://schemas.microsoft.com/office/excel/2006/main">
          <x14:cfRule type="containsText" priority="4" stopIfTrue="1" operator="containsText" id="{D1035386-AA13-4950-B692-725685F4E239}">
            <xm:f>NOT(ISERROR(SEARCH(#REF!,AX9)))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AX9:BH12</xm:sqref>
        </x14:conditionalFormatting>
        <x14:conditionalFormatting xmlns:xm="http://schemas.microsoft.com/office/excel/2006/main">
          <x14:cfRule type="containsText" priority="2" stopIfTrue="1" operator="containsText" id="{72CAE4DE-472D-444A-8EEE-821A6B6B8DF6}">
            <xm:f>NOT(ISERROR(SEARCH(#REF!,AX13)))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AX13:BH13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7"/>
  <sheetViews>
    <sheetView tabSelected="1" topLeftCell="A74" zoomScale="50" zoomScaleNormal="50" workbookViewId="0">
      <selection activeCell="A76" sqref="A76"/>
    </sheetView>
  </sheetViews>
  <sheetFormatPr defaultRowHeight="13.2"/>
  <cols>
    <col min="1" max="50" width="7.33203125" customWidth="1"/>
    <col min="51" max="55" width="7.33203125" hidden="1" customWidth="1"/>
  </cols>
  <sheetData>
    <row r="1" spans="1:64" ht="31.2" thickTop="1" thickBot="1">
      <c r="A1" s="1" t="s">
        <v>162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/>
      <c r="AR1" s="3" t="s">
        <v>1</v>
      </c>
      <c r="AS1" s="2"/>
      <c r="AT1" s="5"/>
      <c r="AU1" s="5"/>
      <c r="AV1" s="2"/>
      <c r="AW1" s="3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8" customFormat="1" ht="34.5" customHeight="1" thickTop="1" thickBot="1">
      <c r="A2" s="345" t="s">
        <v>158</v>
      </c>
      <c r="B2" s="327"/>
      <c r="C2" s="397">
        <v>42481</v>
      </c>
      <c r="D2" s="398"/>
      <c r="E2" s="398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9"/>
      <c r="AR2" s="327"/>
      <c r="AS2" s="330"/>
      <c r="AT2" s="329"/>
      <c r="AU2" s="329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</row>
    <row r="3" spans="1:64" ht="31.2" thickTop="1" thickBot="1">
      <c r="A3" s="205"/>
      <c r="B3" s="206"/>
      <c r="C3" s="207"/>
      <c r="D3" s="206"/>
      <c r="E3" s="211" t="s">
        <v>54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10" t="s">
        <v>163</v>
      </c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8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9"/>
      <c r="AR3" s="207"/>
      <c r="AS3" s="206"/>
      <c r="AT3" s="209"/>
      <c r="AU3" s="209"/>
      <c r="AV3" s="206"/>
      <c r="AW3" s="207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</row>
    <row r="4" spans="1:64" ht="21.6" thickTop="1" thickBot="1">
      <c r="A4" s="6" t="s">
        <v>2</v>
      </c>
      <c r="B4" s="7"/>
      <c r="C4" s="8">
        <v>34</v>
      </c>
      <c r="D4" s="9">
        <f t="shared" ref="D4:U4" si="0">C4+1</f>
        <v>35</v>
      </c>
      <c r="E4" s="10">
        <f t="shared" si="0"/>
        <v>36</v>
      </c>
      <c r="F4" s="10">
        <f t="shared" si="0"/>
        <v>37</v>
      </c>
      <c r="G4" s="10">
        <f t="shared" si="0"/>
        <v>38</v>
      </c>
      <c r="H4" s="10">
        <f t="shared" si="0"/>
        <v>39</v>
      </c>
      <c r="I4" s="10">
        <f t="shared" si="0"/>
        <v>40</v>
      </c>
      <c r="J4" s="10">
        <f t="shared" si="0"/>
        <v>41</v>
      </c>
      <c r="K4" s="9">
        <f t="shared" si="0"/>
        <v>42</v>
      </c>
      <c r="L4" s="8">
        <f t="shared" si="0"/>
        <v>43</v>
      </c>
      <c r="M4" s="9">
        <f>L4+1</f>
        <v>44</v>
      </c>
      <c r="N4" s="9">
        <f>M4+1</f>
        <v>45</v>
      </c>
      <c r="O4" s="10">
        <f t="shared" si="0"/>
        <v>46</v>
      </c>
      <c r="P4" s="10">
        <f t="shared" si="0"/>
        <v>47</v>
      </c>
      <c r="Q4" s="10">
        <f t="shared" si="0"/>
        <v>48</v>
      </c>
      <c r="R4" s="10">
        <f t="shared" si="0"/>
        <v>49</v>
      </c>
      <c r="S4" s="10">
        <f t="shared" si="0"/>
        <v>50</v>
      </c>
      <c r="T4" s="9">
        <f t="shared" si="0"/>
        <v>51</v>
      </c>
      <c r="U4" s="8">
        <f t="shared" si="0"/>
        <v>52</v>
      </c>
      <c r="V4" s="8">
        <v>1</v>
      </c>
      <c r="W4" s="9">
        <f>+V4+1</f>
        <v>2</v>
      </c>
      <c r="X4" s="10">
        <f t="shared" ref="X4:BK4" si="1">W4+1</f>
        <v>3</v>
      </c>
      <c r="Y4" s="10">
        <f t="shared" si="1"/>
        <v>4</v>
      </c>
      <c r="Z4" s="10">
        <f t="shared" si="1"/>
        <v>5</v>
      </c>
      <c r="AA4" s="9">
        <f t="shared" si="1"/>
        <v>6</v>
      </c>
      <c r="AB4" s="9">
        <f t="shared" si="1"/>
        <v>7</v>
      </c>
      <c r="AC4" s="9">
        <f>AB4+1</f>
        <v>8</v>
      </c>
      <c r="AD4" s="8">
        <f>AC4+1</f>
        <v>9</v>
      </c>
      <c r="AE4" s="10">
        <f>AD4+1</f>
        <v>10</v>
      </c>
      <c r="AF4" s="10">
        <f>AE4+1</f>
        <v>11</v>
      </c>
      <c r="AG4" s="10">
        <f t="shared" si="1"/>
        <v>12</v>
      </c>
      <c r="AH4" s="10">
        <f t="shared" si="1"/>
        <v>13</v>
      </c>
      <c r="AI4" s="10">
        <f t="shared" si="1"/>
        <v>14</v>
      </c>
      <c r="AJ4" s="10">
        <f t="shared" si="1"/>
        <v>15</v>
      </c>
      <c r="AK4" s="10">
        <f t="shared" si="1"/>
        <v>16</v>
      </c>
      <c r="AL4" s="8">
        <f t="shared" si="1"/>
        <v>17</v>
      </c>
      <c r="AM4" s="8">
        <f t="shared" si="1"/>
        <v>18</v>
      </c>
      <c r="AN4" s="9">
        <f t="shared" si="1"/>
        <v>19</v>
      </c>
      <c r="AO4" s="10">
        <f t="shared" si="1"/>
        <v>20</v>
      </c>
      <c r="AP4" s="10">
        <f t="shared" si="1"/>
        <v>21</v>
      </c>
      <c r="AQ4" s="10">
        <f t="shared" si="1"/>
        <v>22</v>
      </c>
      <c r="AR4" s="10">
        <f t="shared" si="1"/>
        <v>23</v>
      </c>
      <c r="AS4" s="10">
        <f t="shared" si="1"/>
        <v>24</v>
      </c>
      <c r="AT4" s="10">
        <f t="shared" si="1"/>
        <v>25</v>
      </c>
      <c r="AU4" s="10">
        <f t="shared" si="1"/>
        <v>26</v>
      </c>
      <c r="AV4" s="10">
        <f t="shared" si="1"/>
        <v>27</v>
      </c>
      <c r="AW4" s="11">
        <f t="shared" si="1"/>
        <v>28</v>
      </c>
      <c r="AX4" s="12">
        <f t="shared" si="1"/>
        <v>29</v>
      </c>
      <c r="AY4" s="8">
        <f t="shared" si="1"/>
        <v>30</v>
      </c>
      <c r="AZ4" s="8">
        <f t="shared" si="1"/>
        <v>31</v>
      </c>
      <c r="BA4" s="8">
        <f t="shared" si="1"/>
        <v>32</v>
      </c>
      <c r="BB4" s="8">
        <f t="shared" si="1"/>
        <v>33</v>
      </c>
      <c r="BC4" s="8">
        <f t="shared" si="1"/>
        <v>34</v>
      </c>
      <c r="BD4" s="83">
        <v>30</v>
      </c>
      <c r="BE4" s="79">
        <f t="shared" si="1"/>
        <v>31</v>
      </c>
      <c r="BF4" s="79">
        <f t="shared" si="1"/>
        <v>32</v>
      </c>
      <c r="BG4" s="79">
        <f t="shared" si="1"/>
        <v>33</v>
      </c>
      <c r="BH4" s="79">
        <f t="shared" si="1"/>
        <v>34</v>
      </c>
      <c r="BI4" s="84">
        <f t="shared" si="1"/>
        <v>35</v>
      </c>
      <c r="BJ4" s="84">
        <f t="shared" si="1"/>
        <v>36</v>
      </c>
      <c r="BK4" s="82">
        <f t="shared" si="1"/>
        <v>37</v>
      </c>
      <c r="BL4" s="85">
        <f>BK4+1</f>
        <v>38</v>
      </c>
    </row>
    <row r="5" spans="1:64" ht="21" thickTop="1">
      <c r="A5" s="6" t="s">
        <v>3</v>
      </c>
      <c r="B5" s="7"/>
      <c r="C5" s="13">
        <v>42604</v>
      </c>
      <c r="D5" s="14">
        <f>C5+7</f>
        <v>42611</v>
      </c>
      <c r="E5" s="14">
        <f t="shared" ref="E5:BK5" si="2">D5+7</f>
        <v>42618</v>
      </c>
      <c r="F5" s="15">
        <f t="shared" si="2"/>
        <v>42625</v>
      </c>
      <c r="G5" s="15">
        <f t="shared" si="2"/>
        <v>42632</v>
      </c>
      <c r="H5" s="15">
        <f t="shared" si="2"/>
        <v>42639</v>
      </c>
      <c r="I5" s="15">
        <f t="shared" si="2"/>
        <v>42646</v>
      </c>
      <c r="J5" s="15">
        <f t="shared" si="2"/>
        <v>42653</v>
      </c>
      <c r="K5" s="14">
        <f t="shared" si="2"/>
        <v>42660</v>
      </c>
      <c r="L5" s="13">
        <f t="shared" si="2"/>
        <v>42667</v>
      </c>
      <c r="M5" s="14">
        <f>L5+7</f>
        <v>42674</v>
      </c>
      <c r="N5" s="14">
        <f>M5+7</f>
        <v>42681</v>
      </c>
      <c r="O5" s="15">
        <f t="shared" si="2"/>
        <v>42688</v>
      </c>
      <c r="P5" s="15">
        <f t="shared" si="2"/>
        <v>42695</v>
      </c>
      <c r="Q5" s="15">
        <f t="shared" si="2"/>
        <v>42702</v>
      </c>
      <c r="R5" s="15">
        <f t="shared" si="2"/>
        <v>42709</v>
      </c>
      <c r="S5" s="15">
        <f t="shared" si="2"/>
        <v>42716</v>
      </c>
      <c r="T5" s="14">
        <f t="shared" si="2"/>
        <v>42723</v>
      </c>
      <c r="U5" s="13">
        <f t="shared" si="2"/>
        <v>42730</v>
      </c>
      <c r="V5" s="13">
        <f t="shared" si="2"/>
        <v>42737</v>
      </c>
      <c r="W5" s="14">
        <f t="shared" si="2"/>
        <v>42744</v>
      </c>
      <c r="X5" s="15">
        <f t="shared" si="2"/>
        <v>42751</v>
      </c>
      <c r="Y5" s="15">
        <f t="shared" si="2"/>
        <v>42758</v>
      </c>
      <c r="Z5" s="15">
        <f t="shared" si="2"/>
        <v>42765</v>
      </c>
      <c r="AA5" s="14">
        <f t="shared" si="2"/>
        <v>42772</v>
      </c>
      <c r="AB5" s="14">
        <f t="shared" si="2"/>
        <v>42779</v>
      </c>
      <c r="AC5" s="14">
        <f>AB5+7</f>
        <v>42786</v>
      </c>
      <c r="AD5" s="13">
        <f>AC5+7</f>
        <v>42793</v>
      </c>
      <c r="AE5" s="15">
        <f>AD5+7</f>
        <v>42800</v>
      </c>
      <c r="AF5" s="15">
        <f>AE5+7</f>
        <v>42807</v>
      </c>
      <c r="AG5" s="15">
        <f t="shared" si="2"/>
        <v>42814</v>
      </c>
      <c r="AH5" s="15">
        <f t="shared" si="2"/>
        <v>42821</v>
      </c>
      <c r="AI5" s="15">
        <f t="shared" si="2"/>
        <v>42828</v>
      </c>
      <c r="AJ5" s="15">
        <f t="shared" si="2"/>
        <v>42835</v>
      </c>
      <c r="AK5" s="15">
        <f t="shared" si="2"/>
        <v>42842</v>
      </c>
      <c r="AL5" s="13">
        <f t="shared" si="2"/>
        <v>42849</v>
      </c>
      <c r="AM5" s="13">
        <f t="shared" si="2"/>
        <v>42856</v>
      </c>
      <c r="AN5" s="14">
        <f t="shared" si="2"/>
        <v>42863</v>
      </c>
      <c r="AO5" s="15">
        <f t="shared" si="2"/>
        <v>42870</v>
      </c>
      <c r="AP5" s="15">
        <f t="shared" si="2"/>
        <v>42877</v>
      </c>
      <c r="AQ5" s="15">
        <f t="shared" si="2"/>
        <v>42884</v>
      </c>
      <c r="AR5" s="15">
        <f t="shared" si="2"/>
        <v>42891</v>
      </c>
      <c r="AS5" s="15">
        <f t="shared" si="2"/>
        <v>42898</v>
      </c>
      <c r="AT5" s="15">
        <f t="shared" si="2"/>
        <v>42905</v>
      </c>
      <c r="AU5" s="15">
        <f t="shared" si="2"/>
        <v>42912</v>
      </c>
      <c r="AV5" s="15">
        <f t="shared" si="2"/>
        <v>42919</v>
      </c>
      <c r="AW5" s="16">
        <f t="shared" si="2"/>
        <v>42926</v>
      </c>
      <c r="AX5" s="17">
        <f t="shared" si="2"/>
        <v>42933</v>
      </c>
      <c r="AY5" s="13">
        <f t="shared" si="2"/>
        <v>42940</v>
      </c>
      <c r="AZ5" s="13">
        <f t="shared" si="2"/>
        <v>42947</v>
      </c>
      <c r="BA5" s="13">
        <f t="shared" si="2"/>
        <v>42954</v>
      </c>
      <c r="BB5" s="13">
        <f t="shared" si="2"/>
        <v>42961</v>
      </c>
      <c r="BC5" s="13">
        <f t="shared" si="2"/>
        <v>42968</v>
      </c>
      <c r="BD5" s="90">
        <f t="shared" si="2"/>
        <v>42975</v>
      </c>
      <c r="BE5" s="86">
        <f t="shared" si="2"/>
        <v>42982</v>
      </c>
      <c r="BF5" s="86">
        <f t="shared" si="2"/>
        <v>42989</v>
      </c>
      <c r="BG5" s="86">
        <f t="shared" si="2"/>
        <v>42996</v>
      </c>
      <c r="BH5" s="86">
        <f t="shared" si="2"/>
        <v>43003</v>
      </c>
      <c r="BI5" s="91">
        <f t="shared" si="2"/>
        <v>43010</v>
      </c>
      <c r="BJ5" s="91">
        <f t="shared" si="2"/>
        <v>43017</v>
      </c>
      <c r="BK5" s="92">
        <f t="shared" si="2"/>
        <v>43024</v>
      </c>
      <c r="BL5" s="93">
        <f>BK5+7</f>
        <v>43031</v>
      </c>
    </row>
    <row r="6" spans="1:64" ht="21" thickBot="1">
      <c r="A6" s="18"/>
      <c r="B6" s="19"/>
      <c r="C6" s="20" t="s">
        <v>4</v>
      </c>
      <c r="D6" s="21"/>
      <c r="E6" s="22" t="s">
        <v>5</v>
      </c>
      <c r="F6" s="22"/>
      <c r="G6" s="23"/>
      <c r="H6" s="23"/>
      <c r="I6" s="24" t="s">
        <v>6</v>
      </c>
      <c r="J6" s="24"/>
      <c r="K6" s="25"/>
      <c r="L6" s="26"/>
      <c r="M6" s="25"/>
      <c r="N6" s="22" t="s">
        <v>7</v>
      </c>
      <c r="O6" s="22"/>
      <c r="P6" s="23"/>
      <c r="Q6" s="23"/>
      <c r="R6" s="22" t="s">
        <v>8</v>
      </c>
      <c r="S6" s="22"/>
      <c r="T6" s="21"/>
      <c r="U6" s="27"/>
      <c r="V6" s="28" t="s">
        <v>9</v>
      </c>
      <c r="W6" s="25"/>
      <c r="X6" s="24"/>
      <c r="Y6" s="23"/>
      <c r="Z6" s="29"/>
      <c r="AA6" s="29" t="s">
        <v>10</v>
      </c>
      <c r="AB6" s="21"/>
      <c r="AC6" s="22"/>
      <c r="AD6" s="27"/>
      <c r="AE6" s="30" t="s">
        <v>11</v>
      </c>
      <c r="AF6" s="29"/>
      <c r="AG6" s="23"/>
      <c r="AH6" s="23"/>
      <c r="AI6" s="24" t="s">
        <v>12</v>
      </c>
      <c r="AJ6" s="24"/>
      <c r="AK6" s="24"/>
      <c r="AL6" s="27"/>
      <c r="AM6" s="26" t="s">
        <v>13</v>
      </c>
      <c r="AN6" s="25"/>
      <c r="AO6" s="23"/>
      <c r="AP6" s="23"/>
      <c r="AQ6" s="23"/>
      <c r="AR6" s="24" t="s">
        <v>14</v>
      </c>
      <c r="AS6" s="24"/>
      <c r="AT6" s="23"/>
      <c r="AU6" s="23"/>
      <c r="AV6" s="30" t="s">
        <v>15</v>
      </c>
      <c r="AW6" s="31"/>
      <c r="AX6" s="32"/>
      <c r="AY6" s="27"/>
      <c r="AZ6" s="27"/>
      <c r="BA6" s="26" t="s">
        <v>16</v>
      </c>
      <c r="BB6" s="20"/>
      <c r="BC6" s="26"/>
      <c r="BD6" s="108"/>
      <c r="BE6" s="103"/>
      <c r="BF6" s="103"/>
      <c r="BG6" s="102" t="s">
        <v>16</v>
      </c>
      <c r="BH6" s="96"/>
      <c r="BI6" s="97"/>
      <c r="BJ6" s="97"/>
      <c r="BK6" s="107" t="s">
        <v>58</v>
      </c>
      <c r="BL6" s="109"/>
    </row>
    <row r="7" spans="1:64" ht="21.6" thickTop="1" thickBot="1">
      <c r="A7" s="33" t="s">
        <v>17</v>
      </c>
      <c r="B7" s="34"/>
      <c r="C7" s="35" t="s">
        <v>18</v>
      </c>
      <c r="D7" s="35">
        <v>1</v>
      </c>
      <c r="E7" s="35">
        <f>+D7+1</f>
        <v>2</v>
      </c>
      <c r="F7" s="35">
        <f t="shared" ref="F7:K8" si="3">E7+1</f>
        <v>3</v>
      </c>
      <c r="G7" s="35">
        <f t="shared" si="3"/>
        <v>4</v>
      </c>
      <c r="H7" s="35">
        <f t="shared" si="3"/>
        <v>5</v>
      </c>
      <c r="I7" s="35">
        <f t="shared" si="3"/>
        <v>6</v>
      </c>
      <c r="J7" s="35">
        <f t="shared" si="3"/>
        <v>7</v>
      </c>
      <c r="K7" s="35">
        <f t="shared" si="3"/>
        <v>8</v>
      </c>
      <c r="L7" s="35" t="s">
        <v>18</v>
      </c>
      <c r="M7" s="35">
        <f>K7+1</f>
        <v>9</v>
      </c>
      <c r="N7" s="35">
        <f t="shared" ref="N7:T8" si="4">M7+1</f>
        <v>10</v>
      </c>
      <c r="O7" s="35">
        <f t="shared" si="4"/>
        <v>11</v>
      </c>
      <c r="P7" s="35">
        <f t="shared" si="4"/>
        <v>12</v>
      </c>
      <c r="Q7" s="35">
        <f t="shared" si="4"/>
        <v>13</v>
      </c>
      <c r="R7" s="35">
        <f t="shared" si="4"/>
        <v>14</v>
      </c>
      <c r="S7" s="35">
        <f t="shared" si="4"/>
        <v>15</v>
      </c>
      <c r="T7" s="35">
        <f t="shared" si="4"/>
        <v>16</v>
      </c>
      <c r="U7" s="35" t="s">
        <v>18</v>
      </c>
      <c r="V7" s="35" t="s">
        <v>18</v>
      </c>
      <c r="W7" s="35">
        <f>+T7+1</f>
        <v>17</v>
      </c>
      <c r="X7" s="35">
        <f t="shared" ref="X7:AC8" si="5">W7+1</f>
        <v>18</v>
      </c>
      <c r="Y7" s="35">
        <f t="shared" si="5"/>
        <v>19</v>
      </c>
      <c r="Z7" s="35">
        <f t="shared" si="5"/>
        <v>20</v>
      </c>
      <c r="AA7" s="35">
        <f t="shared" si="5"/>
        <v>21</v>
      </c>
      <c r="AB7" s="35">
        <f t="shared" si="5"/>
        <v>22</v>
      </c>
      <c r="AC7" s="35">
        <f t="shared" si="5"/>
        <v>23</v>
      </c>
      <c r="AD7" s="35" t="s">
        <v>18</v>
      </c>
      <c r="AE7" s="35">
        <f>AC7+1</f>
        <v>24</v>
      </c>
      <c r="AF7" s="35">
        <f t="shared" ref="AF7:AK8" si="6">AE7+1</f>
        <v>25</v>
      </c>
      <c r="AG7" s="35">
        <f t="shared" si="6"/>
        <v>26</v>
      </c>
      <c r="AH7" s="35">
        <f t="shared" si="6"/>
        <v>27</v>
      </c>
      <c r="AI7" s="35">
        <f t="shared" si="6"/>
        <v>28</v>
      </c>
      <c r="AJ7" s="35">
        <f t="shared" si="6"/>
        <v>29</v>
      </c>
      <c r="AK7" s="35">
        <f t="shared" si="6"/>
        <v>30</v>
      </c>
      <c r="AL7" s="35" t="s">
        <v>18</v>
      </c>
      <c r="AM7" s="35" t="s">
        <v>18</v>
      </c>
      <c r="AN7" s="35">
        <f>+AK7+1</f>
        <v>31</v>
      </c>
      <c r="AO7" s="35">
        <f t="shared" ref="AO7:AP7" si="7">AN7+1</f>
        <v>32</v>
      </c>
      <c r="AP7" s="35">
        <f t="shared" si="7"/>
        <v>33</v>
      </c>
      <c r="AQ7" s="35">
        <f t="shared" ref="AQ7:AW7" si="8">+AP7+1</f>
        <v>34</v>
      </c>
      <c r="AR7" s="35">
        <f t="shared" si="8"/>
        <v>35</v>
      </c>
      <c r="AS7" s="35">
        <f t="shared" si="8"/>
        <v>36</v>
      </c>
      <c r="AT7" s="35">
        <f t="shared" si="8"/>
        <v>37</v>
      </c>
      <c r="AU7" s="35">
        <f t="shared" si="8"/>
        <v>38</v>
      </c>
      <c r="AV7" s="35">
        <f t="shared" si="8"/>
        <v>39</v>
      </c>
      <c r="AW7" s="36">
        <f t="shared" si="8"/>
        <v>40</v>
      </c>
      <c r="AX7" s="37" t="s">
        <v>18</v>
      </c>
      <c r="AY7" s="35" t="s">
        <v>18</v>
      </c>
      <c r="AZ7" s="35" t="s">
        <v>18</v>
      </c>
      <c r="BA7" s="35" t="s">
        <v>18</v>
      </c>
      <c r="BB7" s="35" t="s">
        <v>18</v>
      </c>
      <c r="BC7" s="35" t="s">
        <v>18</v>
      </c>
      <c r="BD7" s="114" t="s">
        <v>18</v>
      </c>
      <c r="BE7" s="112" t="s">
        <v>18</v>
      </c>
      <c r="BF7" s="112" t="s">
        <v>18</v>
      </c>
      <c r="BG7" s="112" t="s">
        <v>18</v>
      </c>
      <c r="BH7" s="112" t="s">
        <v>18</v>
      </c>
      <c r="BI7" s="115">
        <v>0</v>
      </c>
      <c r="BJ7" s="115">
        <v>1</v>
      </c>
      <c r="BK7" s="116">
        <f>+BJ7+1</f>
        <v>2</v>
      </c>
      <c r="BL7" s="117">
        <f>+BK7+1</f>
        <v>3</v>
      </c>
    </row>
    <row r="8" spans="1:64" ht="21.6" thickTop="1" thickBot="1">
      <c r="A8" s="6" t="s">
        <v>19</v>
      </c>
      <c r="B8" s="7"/>
      <c r="C8" s="8" t="s">
        <v>18</v>
      </c>
      <c r="D8" s="354">
        <v>1</v>
      </c>
      <c r="E8" s="354">
        <f t="shared" ref="E8" si="9">D8+1</f>
        <v>2</v>
      </c>
      <c r="F8" s="354">
        <f t="shared" si="3"/>
        <v>3</v>
      </c>
      <c r="G8" s="354">
        <f t="shared" si="3"/>
        <v>4</v>
      </c>
      <c r="H8" s="354">
        <f t="shared" si="3"/>
        <v>5</v>
      </c>
      <c r="I8" s="354">
        <f t="shared" si="3"/>
        <v>6</v>
      </c>
      <c r="J8" s="354">
        <f t="shared" si="3"/>
        <v>7</v>
      </c>
      <c r="K8" s="355">
        <f t="shared" si="3"/>
        <v>8</v>
      </c>
      <c r="L8" s="8" t="s">
        <v>18</v>
      </c>
      <c r="M8" s="372">
        <f>K8+1</f>
        <v>9</v>
      </c>
      <c r="N8" s="371">
        <f t="shared" si="4"/>
        <v>10</v>
      </c>
      <c r="O8" s="351">
        <v>1</v>
      </c>
      <c r="P8" s="351">
        <f>+O8+1</f>
        <v>2</v>
      </c>
      <c r="Q8" s="351">
        <f t="shared" si="4"/>
        <v>3</v>
      </c>
      <c r="R8" s="351">
        <f>Q8+1</f>
        <v>4</v>
      </c>
      <c r="S8" s="351">
        <f>R8+1</f>
        <v>5</v>
      </c>
      <c r="T8" s="352">
        <f>S8+1</f>
        <v>6</v>
      </c>
      <c r="U8" s="8" t="s">
        <v>18</v>
      </c>
      <c r="V8" s="8" t="s">
        <v>18</v>
      </c>
      <c r="W8" s="351">
        <f>+T8+1</f>
        <v>7</v>
      </c>
      <c r="X8" s="351">
        <f>W8+1</f>
        <v>8</v>
      </c>
      <c r="Y8" s="351">
        <f>X8+1</f>
        <v>9</v>
      </c>
      <c r="Z8" s="352">
        <f>Y8+1</f>
        <v>10</v>
      </c>
      <c r="AA8" s="354">
        <v>1</v>
      </c>
      <c r="AB8" s="354">
        <f t="shared" si="5"/>
        <v>2</v>
      </c>
      <c r="AC8" s="355">
        <f t="shared" si="5"/>
        <v>3</v>
      </c>
      <c r="AD8" s="8" t="s">
        <v>18</v>
      </c>
      <c r="AE8" s="354">
        <f>AC8+1</f>
        <v>4</v>
      </c>
      <c r="AF8" s="354">
        <f t="shared" si="6"/>
        <v>5</v>
      </c>
      <c r="AG8" s="354">
        <f t="shared" si="6"/>
        <v>6</v>
      </c>
      <c r="AH8" s="354">
        <f t="shared" si="6"/>
        <v>7</v>
      </c>
      <c r="AI8" s="354">
        <f t="shared" si="6"/>
        <v>8</v>
      </c>
      <c r="AJ8" s="354">
        <f t="shared" si="6"/>
        <v>9</v>
      </c>
      <c r="AK8" s="355">
        <f t="shared" si="6"/>
        <v>10</v>
      </c>
      <c r="AL8" s="8" t="s">
        <v>18</v>
      </c>
      <c r="AM8" s="8" t="s">
        <v>18</v>
      </c>
      <c r="AN8" s="351">
        <v>1</v>
      </c>
      <c r="AO8" s="351">
        <f>AN8+1</f>
        <v>2</v>
      </c>
      <c r="AP8" s="351">
        <f>AO8+1</f>
        <v>3</v>
      </c>
      <c r="AQ8" s="351">
        <f t="shared" ref="AQ8:AW8" si="10">AP8+1</f>
        <v>4</v>
      </c>
      <c r="AR8" s="351">
        <f t="shared" si="10"/>
        <v>5</v>
      </c>
      <c r="AS8" s="351">
        <f t="shared" si="10"/>
        <v>6</v>
      </c>
      <c r="AT8" s="351">
        <f t="shared" si="10"/>
        <v>7</v>
      </c>
      <c r="AU8" s="351">
        <f t="shared" si="10"/>
        <v>8</v>
      </c>
      <c r="AV8" s="351">
        <f t="shared" si="10"/>
        <v>9</v>
      </c>
      <c r="AW8" s="375">
        <f t="shared" si="10"/>
        <v>10</v>
      </c>
      <c r="AX8" s="114" t="s">
        <v>18</v>
      </c>
      <c r="AY8" s="114" t="s">
        <v>18</v>
      </c>
      <c r="AZ8" s="114" t="s">
        <v>18</v>
      </c>
      <c r="BA8" s="114" t="s">
        <v>18</v>
      </c>
      <c r="BB8" s="114" t="s">
        <v>18</v>
      </c>
      <c r="BC8" s="114" t="s">
        <v>18</v>
      </c>
      <c r="BD8" s="114" t="s">
        <v>18</v>
      </c>
      <c r="BE8" s="112" t="s">
        <v>18</v>
      </c>
      <c r="BF8" s="112" t="s">
        <v>18</v>
      </c>
      <c r="BG8" s="112" t="s">
        <v>18</v>
      </c>
      <c r="BH8" s="112" t="s">
        <v>18</v>
      </c>
      <c r="BI8" s="115" t="s">
        <v>18</v>
      </c>
      <c r="BJ8" s="115" t="s">
        <v>18</v>
      </c>
      <c r="BK8" s="116" t="s">
        <v>18</v>
      </c>
      <c r="BL8" s="117" t="s">
        <v>18</v>
      </c>
    </row>
    <row r="9" spans="1:64" ht="21" thickTop="1">
      <c r="A9" s="48" t="s">
        <v>54</v>
      </c>
      <c r="B9" s="49" t="s">
        <v>55</v>
      </c>
      <c r="C9" s="50" t="s">
        <v>20</v>
      </c>
      <c r="D9" s="56" t="s">
        <v>147</v>
      </c>
      <c r="E9" s="124"/>
      <c r="F9" s="124"/>
      <c r="G9" s="124"/>
      <c r="H9" s="124"/>
      <c r="I9" s="124"/>
      <c r="J9" s="124"/>
      <c r="K9" s="124"/>
      <c r="L9" s="125" t="s">
        <v>60</v>
      </c>
      <c r="M9" s="124"/>
      <c r="N9" s="56" t="s">
        <v>31</v>
      </c>
      <c r="O9" s="124"/>
      <c r="P9" s="124"/>
      <c r="Q9" s="124"/>
      <c r="R9" s="124"/>
      <c r="S9" s="124"/>
      <c r="T9" s="124"/>
      <c r="U9" s="126" t="s">
        <v>27</v>
      </c>
      <c r="V9" s="125" t="s">
        <v>60</v>
      </c>
      <c r="W9" s="124"/>
      <c r="X9" s="124"/>
      <c r="Y9" s="124"/>
      <c r="Z9" s="56" t="s">
        <v>31</v>
      </c>
      <c r="AA9" s="124"/>
      <c r="AB9" s="124"/>
      <c r="AC9" s="124"/>
      <c r="AD9" s="125" t="s">
        <v>60</v>
      </c>
      <c r="AE9" s="124"/>
      <c r="AF9" s="124"/>
      <c r="AG9" s="124"/>
      <c r="AH9" s="124"/>
      <c r="AI9" s="124"/>
      <c r="AJ9" s="124"/>
      <c r="AK9" s="368" t="s">
        <v>27</v>
      </c>
      <c r="AL9" s="212" t="s">
        <v>60</v>
      </c>
      <c r="AM9" s="125" t="s">
        <v>60</v>
      </c>
      <c r="AN9" s="124"/>
      <c r="AO9" s="124"/>
      <c r="AP9" s="124"/>
      <c r="AQ9" s="124"/>
      <c r="AR9" s="369" t="s">
        <v>27</v>
      </c>
      <c r="AS9" s="253"/>
      <c r="AT9" s="126"/>
      <c r="AU9" s="125"/>
      <c r="AV9" s="125"/>
      <c r="AW9" s="56" t="s">
        <v>31</v>
      </c>
      <c r="AX9" s="125" t="s">
        <v>60</v>
      </c>
      <c r="AY9" s="125" t="s">
        <v>60</v>
      </c>
      <c r="AZ9" s="125" t="s">
        <v>60</v>
      </c>
      <c r="BA9" s="125" t="s">
        <v>60</v>
      </c>
      <c r="BB9" s="125" t="s">
        <v>60</v>
      </c>
      <c r="BC9" s="125" t="s">
        <v>60</v>
      </c>
      <c r="BD9" s="125" t="s">
        <v>60</v>
      </c>
      <c r="BE9" s="125" t="s">
        <v>60</v>
      </c>
      <c r="BF9" s="125" t="s">
        <v>60</v>
      </c>
      <c r="BG9" s="125" t="s">
        <v>60</v>
      </c>
      <c r="BH9" s="125" t="s">
        <v>60</v>
      </c>
      <c r="BI9" s="128"/>
      <c r="BJ9" s="128"/>
      <c r="BK9" s="129"/>
      <c r="BL9" s="130"/>
    </row>
    <row r="10" spans="1:64" ht="20.399999999999999">
      <c r="A10" s="48"/>
      <c r="B10" s="49" t="s">
        <v>28</v>
      </c>
      <c r="C10" s="50" t="s">
        <v>20</v>
      </c>
      <c r="D10" s="56"/>
      <c r="E10" s="124"/>
      <c r="F10" s="124"/>
      <c r="G10" s="124"/>
      <c r="H10" s="124"/>
      <c r="I10" s="124"/>
      <c r="J10" s="124"/>
      <c r="K10" s="124"/>
      <c r="L10" s="125" t="s">
        <v>60</v>
      </c>
      <c r="M10" s="124"/>
      <c r="N10" s="124"/>
      <c r="O10" s="125"/>
      <c r="P10" s="125"/>
      <c r="Q10" s="125"/>
      <c r="R10" s="125"/>
      <c r="S10" s="125"/>
      <c r="T10" s="125"/>
      <c r="U10" s="125" t="s">
        <v>60</v>
      </c>
      <c r="V10" s="125" t="s">
        <v>60</v>
      </c>
      <c r="W10" s="125"/>
      <c r="X10" s="125"/>
      <c r="Y10" s="125"/>
      <c r="Z10" s="125"/>
      <c r="AA10" s="125"/>
      <c r="AB10" s="125"/>
      <c r="AC10" s="125"/>
      <c r="AD10" s="125" t="s">
        <v>60</v>
      </c>
      <c r="AE10" s="125"/>
      <c r="AF10" s="125"/>
      <c r="AG10" s="125"/>
      <c r="AH10" s="125"/>
      <c r="AI10" s="125"/>
      <c r="AJ10" s="125"/>
      <c r="AK10" s="124"/>
      <c r="AL10" s="125" t="s">
        <v>60</v>
      </c>
      <c r="AM10" s="125" t="s">
        <v>60</v>
      </c>
      <c r="AN10" s="124"/>
      <c r="AO10" s="124"/>
      <c r="AP10" s="124"/>
      <c r="AQ10" s="124"/>
      <c r="AR10" s="124"/>
      <c r="AS10" s="124"/>
      <c r="AT10" s="124"/>
      <c r="AU10" s="124"/>
      <c r="AV10" s="124"/>
      <c r="AW10" s="216"/>
      <c r="AX10" s="125" t="s">
        <v>60</v>
      </c>
      <c r="AY10" s="125" t="s">
        <v>60</v>
      </c>
      <c r="AZ10" s="125" t="s">
        <v>60</v>
      </c>
      <c r="BA10" s="125" t="s">
        <v>60</v>
      </c>
      <c r="BB10" s="125" t="s">
        <v>60</v>
      </c>
      <c r="BC10" s="125" t="s">
        <v>60</v>
      </c>
      <c r="BD10" s="125" t="s">
        <v>60</v>
      </c>
      <c r="BE10" s="125" t="s">
        <v>60</v>
      </c>
      <c r="BF10" s="125" t="s">
        <v>60</v>
      </c>
      <c r="BG10" s="125" t="s">
        <v>60</v>
      </c>
      <c r="BH10" s="125" t="s">
        <v>60</v>
      </c>
      <c r="BI10" s="128"/>
      <c r="BJ10" s="128"/>
      <c r="BK10" s="129"/>
      <c r="BL10" s="130"/>
    </row>
    <row r="11" spans="1:64" ht="20.399999999999999">
      <c r="A11" s="48"/>
      <c r="B11" s="49" t="s">
        <v>29</v>
      </c>
      <c r="C11" s="50" t="s">
        <v>20</v>
      </c>
      <c r="D11" s="202" t="s">
        <v>148</v>
      </c>
      <c r="E11" s="124"/>
      <c r="F11" s="124"/>
      <c r="G11" s="124"/>
      <c r="H11" s="124"/>
      <c r="I11" s="124"/>
      <c r="J11" s="124"/>
      <c r="K11" s="124"/>
      <c r="L11" s="125" t="s">
        <v>60</v>
      </c>
      <c r="M11" s="124"/>
      <c r="N11" s="124"/>
      <c r="O11" s="124"/>
      <c r="P11" s="124"/>
      <c r="Q11" s="124"/>
      <c r="R11" s="124"/>
      <c r="S11" s="124"/>
      <c r="T11" s="124"/>
      <c r="U11" s="125" t="s">
        <v>60</v>
      </c>
      <c r="V11" s="125" t="s">
        <v>60</v>
      </c>
      <c r="W11" s="124"/>
      <c r="X11" s="124"/>
      <c r="Y11" s="124"/>
      <c r="Z11" s="124"/>
      <c r="AA11" s="124"/>
      <c r="AB11" s="124"/>
      <c r="AC11" s="124"/>
      <c r="AD11" s="125" t="s">
        <v>60</v>
      </c>
      <c r="AE11" s="124"/>
      <c r="AF11" s="124"/>
      <c r="AG11" s="124"/>
      <c r="AH11" s="124"/>
      <c r="AI11" s="124"/>
      <c r="AJ11" s="124"/>
      <c r="AK11" s="124"/>
      <c r="AL11" s="125" t="s">
        <v>60</v>
      </c>
      <c r="AM11" s="125" t="s">
        <v>60</v>
      </c>
      <c r="AN11" s="124"/>
      <c r="AO11" s="124"/>
      <c r="AP11" s="124"/>
      <c r="AQ11" s="124"/>
      <c r="AR11" s="124"/>
      <c r="AS11" s="124"/>
      <c r="AT11" s="124"/>
      <c r="AU11" s="124"/>
      <c r="AV11" s="124"/>
      <c r="AW11" s="216"/>
      <c r="AX11" s="125" t="s">
        <v>60</v>
      </c>
      <c r="AY11" s="125" t="s">
        <v>60</v>
      </c>
      <c r="AZ11" s="125" t="s">
        <v>60</v>
      </c>
      <c r="BA11" s="125" t="s">
        <v>60</v>
      </c>
      <c r="BB11" s="125" t="s">
        <v>60</v>
      </c>
      <c r="BC11" s="125" t="s">
        <v>60</v>
      </c>
      <c r="BD11" s="125" t="s">
        <v>60</v>
      </c>
      <c r="BE11" s="125" t="s">
        <v>60</v>
      </c>
      <c r="BF11" s="125" t="s">
        <v>60</v>
      </c>
      <c r="BG11" s="125" t="s">
        <v>60</v>
      </c>
      <c r="BH11" s="125" t="s">
        <v>60</v>
      </c>
      <c r="BI11" s="128"/>
      <c r="BJ11" s="128"/>
      <c r="BK11" s="129"/>
      <c r="BL11" s="130"/>
    </row>
    <row r="12" spans="1:64" ht="20.399999999999999">
      <c r="A12" s="48"/>
      <c r="B12" s="49" t="s">
        <v>30</v>
      </c>
      <c r="C12" s="50" t="s">
        <v>20</v>
      </c>
      <c r="D12" s="124"/>
      <c r="E12" s="124"/>
      <c r="F12" s="124"/>
      <c r="G12" s="124"/>
      <c r="H12" s="124"/>
      <c r="I12" s="124"/>
      <c r="J12" s="124"/>
      <c r="K12" s="124"/>
      <c r="L12" s="125" t="s">
        <v>60</v>
      </c>
      <c r="M12" s="124"/>
      <c r="N12" s="124"/>
      <c r="O12" s="125"/>
      <c r="P12" s="125"/>
      <c r="Q12" s="125"/>
      <c r="R12" s="125"/>
      <c r="S12" s="125"/>
      <c r="T12" s="125"/>
      <c r="U12" s="125" t="s">
        <v>60</v>
      </c>
      <c r="V12" s="125" t="s">
        <v>60</v>
      </c>
      <c r="W12" s="125"/>
      <c r="X12" s="125"/>
      <c r="Y12" s="125"/>
      <c r="Z12" s="125"/>
      <c r="AA12" s="276"/>
      <c r="AB12" s="276"/>
      <c r="AC12" s="276"/>
      <c r="AD12" s="125" t="s">
        <v>60</v>
      </c>
      <c r="AE12" s="277"/>
      <c r="AF12" s="277"/>
      <c r="AG12" s="277"/>
      <c r="AH12" s="277"/>
      <c r="AI12" s="277"/>
      <c r="AJ12" s="277"/>
      <c r="AK12" s="277"/>
      <c r="AL12" s="126" t="s">
        <v>27</v>
      </c>
      <c r="AM12" s="125" t="s">
        <v>60</v>
      </c>
      <c r="AN12" s="277"/>
      <c r="AO12" s="277"/>
      <c r="AP12" s="126" t="s">
        <v>27</v>
      </c>
      <c r="AQ12" s="277"/>
      <c r="AR12" s="277"/>
      <c r="AS12" s="277"/>
      <c r="AT12" s="277"/>
      <c r="AU12" s="277"/>
      <c r="AV12" s="277"/>
      <c r="AW12" s="216"/>
      <c r="AX12" s="125" t="s">
        <v>60</v>
      </c>
      <c r="AY12" s="125" t="s">
        <v>60</v>
      </c>
      <c r="AZ12" s="125" t="s">
        <v>60</v>
      </c>
      <c r="BA12" s="125" t="s">
        <v>60</v>
      </c>
      <c r="BB12" s="125" t="s">
        <v>60</v>
      </c>
      <c r="BC12" s="125" t="s">
        <v>60</v>
      </c>
      <c r="BD12" s="125" t="s">
        <v>60</v>
      </c>
      <c r="BE12" s="125" t="s">
        <v>60</v>
      </c>
      <c r="BF12" s="125" t="s">
        <v>60</v>
      </c>
      <c r="BG12" s="125" t="s">
        <v>60</v>
      </c>
      <c r="BH12" s="125" t="s">
        <v>60</v>
      </c>
      <c r="BI12" s="128"/>
      <c r="BJ12" s="128"/>
      <c r="BK12" s="129"/>
      <c r="BL12" s="130"/>
    </row>
    <row r="13" spans="1:64" ht="21" thickBot="1">
      <c r="A13" s="48"/>
      <c r="B13" s="49" t="s">
        <v>32</v>
      </c>
      <c r="C13" s="50" t="s">
        <v>20</v>
      </c>
      <c r="D13" s="139"/>
      <c r="E13" s="350" t="s">
        <v>168</v>
      </c>
      <c r="F13" s="139"/>
      <c r="G13" s="139"/>
      <c r="H13" s="139"/>
      <c r="I13" s="139"/>
      <c r="J13" s="139"/>
      <c r="K13" s="139"/>
      <c r="L13" s="140" t="s">
        <v>60</v>
      </c>
      <c r="M13" s="139"/>
      <c r="N13" s="139"/>
      <c r="O13" s="145"/>
      <c r="P13" s="145"/>
      <c r="Q13" s="145"/>
      <c r="R13" s="145"/>
      <c r="S13" s="145"/>
      <c r="T13" s="145"/>
      <c r="U13" s="140" t="s">
        <v>60</v>
      </c>
      <c r="V13" s="140" t="s">
        <v>60</v>
      </c>
      <c r="W13" s="145"/>
      <c r="X13" s="145"/>
      <c r="Y13" s="145"/>
      <c r="Z13" s="145"/>
      <c r="AA13" s="145"/>
      <c r="AB13" s="145"/>
      <c r="AC13" s="145"/>
      <c r="AD13" s="140" t="s">
        <v>60</v>
      </c>
      <c r="AE13" s="278"/>
      <c r="AF13" s="278"/>
      <c r="AG13" s="278"/>
      <c r="AH13" s="278"/>
      <c r="AI13" s="278"/>
      <c r="AJ13" s="279" t="s">
        <v>27</v>
      </c>
      <c r="AK13" s="278"/>
      <c r="AL13" s="140" t="s">
        <v>60</v>
      </c>
      <c r="AM13" s="238" t="s">
        <v>27</v>
      </c>
      <c r="AN13" s="278"/>
      <c r="AO13" s="278"/>
      <c r="AP13" s="140" t="s">
        <v>60</v>
      </c>
      <c r="AQ13" s="278"/>
      <c r="AR13" s="278"/>
      <c r="AS13" s="278"/>
      <c r="AT13" s="278"/>
      <c r="AU13" s="278"/>
      <c r="AV13" s="278"/>
      <c r="AW13" s="216"/>
      <c r="AX13" s="140" t="s">
        <v>60</v>
      </c>
      <c r="AY13" s="140" t="s">
        <v>60</v>
      </c>
      <c r="AZ13" s="140" t="s">
        <v>60</v>
      </c>
      <c r="BA13" s="140" t="s">
        <v>60</v>
      </c>
      <c r="BB13" s="140" t="s">
        <v>60</v>
      </c>
      <c r="BC13" s="140" t="s">
        <v>60</v>
      </c>
      <c r="BD13" s="140" t="s">
        <v>60</v>
      </c>
      <c r="BE13" s="140" t="s">
        <v>60</v>
      </c>
      <c r="BF13" s="140" t="s">
        <v>60</v>
      </c>
      <c r="BG13" s="140" t="s">
        <v>60</v>
      </c>
      <c r="BH13" s="140" t="s">
        <v>60</v>
      </c>
      <c r="BI13" s="141"/>
      <c r="BJ13" s="141"/>
      <c r="BK13" s="142"/>
      <c r="BL13" s="143"/>
    </row>
    <row r="14" spans="1:64" ht="21.6" thickTop="1" thickBot="1">
      <c r="A14" s="400"/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  <c r="AH14" s="400"/>
      <c r="AI14" s="400"/>
      <c r="AJ14" s="400"/>
      <c r="AK14" s="400"/>
      <c r="AL14" s="400"/>
      <c r="AM14" s="400"/>
      <c r="AN14" s="400"/>
      <c r="AO14" s="400"/>
      <c r="AP14" s="400"/>
      <c r="AQ14" s="400"/>
      <c r="AR14" s="400"/>
      <c r="AS14" s="400"/>
      <c r="AT14" s="400"/>
      <c r="AU14" s="400"/>
      <c r="AV14" s="400"/>
      <c r="AW14" s="400"/>
      <c r="AX14" s="400"/>
      <c r="AY14" s="400"/>
      <c r="AZ14" s="400"/>
      <c r="BA14" s="400"/>
      <c r="BB14" s="400"/>
      <c r="BC14" s="400"/>
      <c r="BD14" s="400"/>
      <c r="BE14" s="400"/>
      <c r="BF14" s="400"/>
    </row>
    <row r="15" spans="1:64" ht="31.2" thickTop="1" thickBot="1">
      <c r="A15" s="205"/>
      <c r="B15" s="206"/>
      <c r="C15" s="207"/>
      <c r="D15" s="206"/>
      <c r="E15" s="211" t="s">
        <v>45</v>
      </c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10" t="s">
        <v>163</v>
      </c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8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9"/>
      <c r="AR15" s="3" t="s">
        <v>1</v>
      </c>
      <c r="AS15" s="2"/>
      <c r="AT15" s="5"/>
      <c r="AU15" s="5"/>
      <c r="AV15" s="2"/>
      <c r="AW15" s="207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</row>
    <row r="16" spans="1:64" ht="21.6" thickTop="1" thickBot="1">
      <c r="A16" s="6" t="s">
        <v>2</v>
      </c>
      <c r="B16" s="7"/>
      <c r="C16" s="8">
        <v>34</v>
      </c>
      <c r="D16" s="9">
        <f t="shared" ref="D16" si="11">C16+1</f>
        <v>35</v>
      </c>
      <c r="E16" s="10">
        <f t="shared" ref="E16" si="12">D16+1</f>
        <v>36</v>
      </c>
      <c r="F16" s="10">
        <f t="shared" ref="F16" si="13">E16+1</f>
        <v>37</v>
      </c>
      <c r="G16" s="10">
        <f t="shared" ref="G16" si="14">F16+1</f>
        <v>38</v>
      </c>
      <c r="H16" s="10">
        <f t="shared" ref="H16" si="15">G16+1</f>
        <v>39</v>
      </c>
      <c r="I16" s="10">
        <f t="shared" ref="I16" si="16">H16+1</f>
        <v>40</v>
      </c>
      <c r="J16" s="10">
        <f t="shared" ref="J16" si="17">I16+1</f>
        <v>41</v>
      </c>
      <c r="K16" s="9">
        <f t="shared" ref="K16" si="18">J16+1</f>
        <v>42</v>
      </c>
      <c r="L16" s="8">
        <f t="shared" ref="L16" si="19">K16+1</f>
        <v>43</v>
      </c>
      <c r="M16" s="9">
        <f>L16+1</f>
        <v>44</v>
      </c>
      <c r="N16" s="9">
        <f>M16+1</f>
        <v>45</v>
      </c>
      <c r="O16" s="10">
        <f t="shared" ref="O16" si="20">N16+1</f>
        <v>46</v>
      </c>
      <c r="P16" s="10">
        <f t="shared" ref="P16" si="21">O16+1</f>
        <v>47</v>
      </c>
      <c r="Q16" s="10">
        <f t="shared" ref="Q16" si="22">P16+1</f>
        <v>48</v>
      </c>
      <c r="R16" s="10">
        <f t="shared" ref="R16" si="23">Q16+1</f>
        <v>49</v>
      </c>
      <c r="S16" s="10">
        <f t="shared" ref="S16" si="24">R16+1</f>
        <v>50</v>
      </c>
      <c r="T16" s="9">
        <f t="shared" ref="T16" si="25">S16+1</f>
        <v>51</v>
      </c>
      <c r="U16" s="8">
        <f t="shared" ref="U16" si="26">T16+1</f>
        <v>52</v>
      </c>
      <c r="V16" s="8">
        <v>1</v>
      </c>
      <c r="W16" s="9">
        <f>+V16+1</f>
        <v>2</v>
      </c>
      <c r="X16" s="10">
        <f t="shared" ref="X16" si="27">W16+1</f>
        <v>3</v>
      </c>
      <c r="Y16" s="10">
        <f t="shared" ref="Y16" si="28">X16+1</f>
        <v>4</v>
      </c>
      <c r="Z16" s="10">
        <f t="shared" ref="Z16" si="29">Y16+1</f>
        <v>5</v>
      </c>
      <c r="AA16" s="9">
        <f t="shared" ref="AA16" si="30">Z16+1</f>
        <v>6</v>
      </c>
      <c r="AB16" s="9">
        <f t="shared" ref="AB16" si="31">AA16+1</f>
        <v>7</v>
      </c>
      <c r="AC16" s="9">
        <f>AB16+1</f>
        <v>8</v>
      </c>
      <c r="AD16" s="8">
        <f>AC16+1</f>
        <v>9</v>
      </c>
      <c r="AE16" s="10">
        <f>AD16+1</f>
        <v>10</v>
      </c>
      <c r="AF16" s="10">
        <f>AE16+1</f>
        <v>11</v>
      </c>
      <c r="AG16" s="10">
        <f t="shared" ref="AG16" si="32">AF16+1</f>
        <v>12</v>
      </c>
      <c r="AH16" s="10">
        <f t="shared" ref="AH16" si="33">AG16+1</f>
        <v>13</v>
      </c>
      <c r="AI16" s="10">
        <f t="shared" ref="AI16" si="34">AH16+1</f>
        <v>14</v>
      </c>
      <c r="AJ16" s="10">
        <f t="shared" ref="AJ16" si="35">AI16+1</f>
        <v>15</v>
      </c>
      <c r="AK16" s="10">
        <f t="shared" ref="AK16" si="36">AJ16+1</f>
        <v>16</v>
      </c>
      <c r="AL16" s="8">
        <f t="shared" ref="AL16" si="37">AK16+1</f>
        <v>17</v>
      </c>
      <c r="AM16" s="8">
        <f t="shared" ref="AM16" si="38">AL16+1</f>
        <v>18</v>
      </c>
      <c r="AN16" s="9">
        <f t="shared" ref="AN16" si="39">AM16+1</f>
        <v>19</v>
      </c>
      <c r="AO16" s="10">
        <f t="shared" ref="AO16" si="40">AN16+1</f>
        <v>20</v>
      </c>
      <c r="AP16" s="10">
        <f t="shared" ref="AP16" si="41">AO16+1</f>
        <v>21</v>
      </c>
      <c r="AQ16" s="10">
        <f t="shared" ref="AQ16" si="42">AP16+1</f>
        <v>22</v>
      </c>
      <c r="AR16" s="10">
        <f t="shared" ref="AR16" si="43">AQ16+1</f>
        <v>23</v>
      </c>
      <c r="AS16" s="10">
        <f t="shared" ref="AS16" si="44">AR16+1</f>
        <v>24</v>
      </c>
      <c r="AT16" s="10">
        <f t="shared" ref="AT16" si="45">AS16+1</f>
        <v>25</v>
      </c>
      <c r="AU16" s="10">
        <f t="shared" ref="AU16" si="46">AT16+1</f>
        <v>26</v>
      </c>
      <c r="AV16" s="10">
        <f t="shared" ref="AV16" si="47">AU16+1</f>
        <v>27</v>
      </c>
      <c r="AW16" s="11">
        <f t="shared" ref="AW16" si="48">AV16+1</f>
        <v>28</v>
      </c>
      <c r="AX16" s="12">
        <f t="shared" ref="AX16" si="49">AW16+1</f>
        <v>29</v>
      </c>
      <c r="AY16" s="8">
        <f t="shared" ref="AY16" si="50">AX16+1</f>
        <v>30</v>
      </c>
      <c r="AZ16" s="8">
        <f t="shared" ref="AZ16" si="51">AY16+1</f>
        <v>31</v>
      </c>
      <c r="BA16" s="8">
        <f t="shared" ref="BA16" si="52">AZ16+1</f>
        <v>32</v>
      </c>
      <c r="BB16" s="8">
        <f t="shared" ref="BB16" si="53">BA16+1</f>
        <v>33</v>
      </c>
      <c r="BC16" s="8">
        <f t="shared" ref="BC16" si="54">BB16+1</f>
        <v>34</v>
      </c>
      <c r="BD16" s="83">
        <v>30</v>
      </c>
      <c r="BE16" s="79">
        <f t="shared" ref="BE16" si="55">BD16+1</f>
        <v>31</v>
      </c>
      <c r="BF16" s="79">
        <f t="shared" ref="BF16" si="56">BE16+1</f>
        <v>32</v>
      </c>
      <c r="BG16" s="79">
        <f t="shared" ref="BG16" si="57">BF16+1</f>
        <v>33</v>
      </c>
      <c r="BH16" s="79">
        <f t="shared" ref="BH16" si="58">BG16+1</f>
        <v>34</v>
      </c>
      <c r="BI16" s="84">
        <f t="shared" ref="BI16:BJ16" si="59">BH16+1</f>
        <v>35</v>
      </c>
      <c r="BJ16" s="84">
        <f t="shared" si="59"/>
        <v>36</v>
      </c>
      <c r="BK16" s="82">
        <f t="shared" ref="BK16" si="60">BJ16+1</f>
        <v>37</v>
      </c>
      <c r="BL16" s="85">
        <f>BK16+1</f>
        <v>38</v>
      </c>
    </row>
    <row r="17" spans="1:64" ht="21" thickTop="1">
      <c r="A17" s="6" t="s">
        <v>3</v>
      </c>
      <c r="B17" s="7"/>
      <c r="C17" s="13">
        <v>42604</v>
      </c>
      <c r="D17" s="14">
        <f>C17+7</f>
        <v>42611</v>
      </c>
      <c r="E17" s="14">
        <f t="shared" ref="E17" si="61">D17+7</f>
        <v>42618</v>
      </c>
      <c r="F17" s="15">
        <f t="shared" ref="F17" si="62">E17+7</f>
        <v>42625</v>
      </c>
      <c r="G17" s="15">
        <f t="shared" ref="G17" si="63">F17+7</f>
        <v>42632</v>
      </c>
      <c r="H17" s="15">
        <f t="shared" ref="H17" si="64">G17+7</f>
        <v>42639</v>
      </c>
      <c r="I17" s="15">
        <f t="shared" ref="I17" si="65">H17+7</f>
        <v>42646</v>
      </c>
      <c r="J17" s="15">
        <f t="shared" ref="J17" si="66">I17+7</f>
        <v>42653</v>
      </c>
      <c r="K17" s="14">
        <f t="shared" ref="K17" si="67">J17+7</f>
        <v>42660</v>
      </c>
      <c r="L17" s="13">
        <f t="shared" ref="L17" si="68">K17+7</f>
        <v>42667</v>
      </c>
      <c r="M17" s="14">
        <f>L17+7</f>
        <v>42674</v>
      </c>
      <c r="N17" s="14">
        <f>M17+7</f>
        <v>42681</v>
      </c>
      <c r="O17" s="15">
        <f t="shared" ref="O17" si="69">N17+7</f>
        <v>42688</v>
      </c>
      <c r="P17" s="15">
        <f t="shared" ref="P17" si="70">O17+7</f>
        <v>42695</v>
      </c>
      <c r="Q17" s="15">
        <f t="shared" ref="Q17" si="71">P17+7</f>
        <v>42702</v>
      </c>
      <c r="R17" s="15">
        <f t="shared" ref="R17" si="72">Q17+7</f>
        <v>42709</v>
      </c>
      <c r="S17" s="15">
        <f t="shared" ref="S17" si="73">R17+7</f>
        <v>42716</v>
      </c>
      <c r="T17" s="14">
        <f t="shared" ref="T17" si="74">S17+7</f>
        <v>42723</v>
      </c>
      <c r="U17" s="13">
        <f t="shared" ref="U17" si="75">T17+7</f>
        <v>42730</v>
      </c>
      <c r="V17" s="13">
        <f t="shared" ref="V17" si="76">U17+7</f>
        <v>42737</v>
      </c>
      <c r="W17" s="14">
        <f t="shared" ref="W17" si="77">V17+7</f>
        <v>42744</v>
      </c>
      <c r="X17" s="15">
        <f t="shared" ref="X17" si="78">W17+7</f>
        <v>42751</v>
      </c>
      <c r="Y17" s="15">
        <f t="shared" ref="Y17" si="79">X17+7</f>
        <v>42758</v>
      </c>
      <c r="Z17" s="15">
        <f t="shared" ref="Z17" si="80">Y17+7</f>
        <v>42765</v>
      </c>
      <c r="AA17" s="14">
        <f t="shared" ref="AA17" si="81">Z17+7</f>
        <v>42772</v>
      </c>
      <c r="AB17" s="14">
        <f t="shared" ref="AB17" si="82">AA17+7</f>
        <v>42779</v>
      </c>
      <c r="AC17" s="14">
        <f>AB17+7</f>
        <v>42786</v>
      </c>
      <c r="AD17" s="13">
        <f>AC17+7</f>
        <v>42793</v>
      </c>
      <c r="AE17" s="15">
        <f>AD17+7</f>
        <v>42800</v>
      </c>
      <c r="AF17" s="15">
        <f>AE17+7</f>
        <v>42807</v>
      </c>
      <c r="AG17" s="15">
        <f t="shared" ref="AG17" si="83">AF17+7</f>
        <v>42814</v>
      </c>
      <c r="AH17" s="15">
        <f t="shared" ref="AH17" si="84">AG17+7</f>
        <v>42821</v>
      </c>
      <c r="AI17" s="15">
        <f t="shared" ref="AI17" si="85">AH17+7</f>
        <v>42828</v>
      </c>
      <c r="AJ17" s="15">
        <f t="shared" ref="AJ17" si="86">AI17+7</f>
        <v>42835</v>
      </c>
      <c r="AK17" s="15">
        <f t="shared" ref="AK17" si="87">AJ17+7</f>
        <v>42842</v>
      </c>
      <c r="AL17" s="13">
        <f t="shared" ref="AL17" si="88">AK17+7</f>
        <v>42849</v>
      </c>
      <c r="AM17" s="13">
        <f t="shared" ref="AM17" si="89">AL17+7</f>
        <v>42856</v>
      </c>
      <c r="AN17" s="14">
        <f t="shared" ref="AN17" si="90">AM17+7</f>
        <v>42863</v>
      </c>
      <c r="AO17" s="15">
        <f t="shared" ref="AO17" si="91">AN17+7</f>
        <v>42870</v>
      </c>
      <c r="AP17" s="15">
        <f t="shared" ref="AP17" si="92">AO17+7</f>
        <v>42877</v>
      </c>
      <c r="AQ17" s="15">
        <f t="shared" ref="AQ17" si="93">AP17+7</f>
        <v>42884</v>
      </c>
      <c r="AR17" s="15">
        <f t="shared" ref="AR17" si="94">AQ17+7</f>
        <v>42891</v>
      </c>
      <c r="AS17" s="15">
        <f t="shared" ref="AS17" si="95">AR17+7</f>
        <v>42898</v>
      </c>
      <c r="AT17" s="15">
        <f t="shared" ref="AT17" si="96">AS17+7</f>
        <v>42905</v>
      </c>
      <c r="AU17" s="15">
        <f t="shared" ref="AU17" si="97">AT17+7</f>
        <v>42912</v>
      </c>
      <c r="AV17" s="15">
        <f t="shared" ref="AV17" si="98">AU17+7</f>
        <v>42919</v>
      </c>
      <c r="AW17" s="16">
        <f t="shared" ref="AW17" si="99">AV17+7</f>
        <v>42926</v>
      </c>
      <c r="AX17" s="17">
        <f t="shared" ref="AX17" si="100">AW17+7</f>
        <v>42933</v>
      </c>
      <c r="AY17" s="13">
        <f t="shared" ref="AY17" si="101">AX17+7</f>
        <v>42940</v>
      </c>
      <c r="AZ17" s="13">
        <f t="shared" ref="AZ17" si="102">AY17+7</f>
        <v>42947</v>
      </c>
      <c r="BA17" s="13">
        <f t="shared" ref="BA17" si="103">AZ17+7</f>
        <v>42954</v>
      </c>
      <c r="BB17" s="13">
        <f t="shared" ref="BB17" si="104">BA17+7</f>
        <v>42961</v>
      </c>
      <c r="BC17" s="13">
        <f t="shared" ref="BC17" si="105">BB17+7</f>
        <v>42968</v>
      </c>
      <c r="BD17" s="90">
        <f t="shared" ref="BD17" si="106">BC17+7</f>
        <v>42975</v>
      </c>
      <c r="BE17" s="86">
        <f t="shared" ref="BE17" si="107">BD17+7</f>
        <v>42982</v>
      </c>
      <c r="BF17" s="86">
        <f t="shared" ref="BF17" si="108">BE17+7</f>
        <v>42989</v>
      </c>
      <c r="BG17" s="86">
        <f t="shared" ref="BG17" si="109">BF17+7</f>
        <v>42996</v>
      </c>
      <c r="BH17" s="86">
        <f t="shared" ref="BH17" si="110">BG17+7</f>
        <v>43003</v>
      </c>
      <c r="BI17" s="91">
        <f t="shared" ref="BI17:BJ17" si="111">BH17+7</f>
        <v>43010</v>
      </c>
      <c r="BJ17" s="91">
        <f t="shared" si="111"/>
        <v>43017</v>
      </c>
      <c r="BK17" s="92">
        <f t="shared" ref="BK17" si="112">BJ17+7</f>
        <v>43024</v>
      </c>
      <c r="BL17" s="93">
        <f>BK17+7</f>
        <v>43031</v>
      </c>
    </row>
    <row r="18" spans="1:64" ht="21" thickBot="1">
      <c r="A18" s="18"/>
      <c r="B18" s="19"/>
      <c r="C18" s="20" t="s">
        <v>4</v>
      </c>
      <c r="D18" s="21"/>
      <c r="E18" s="22" t="s">
        <v>5</v>
      </c>
      <c r="F18" s="22"/>
      <c r="G18" s="23"/>
      <c r="H18" s="23"/>
      <c r="I18" s="24" t="s">
        <v>6</v>
      </c>
      <c r="J18" s="24"/>
      <c r="K18" s="25"/>
      <c r="L18" s="26"/>
      <c r="M18" s="25"/>
      <c r="N18" s="22" t="s">
        <v>7</v>
      </c>
      <c r="O18" s="22"/>
      <c r="P18" s="23"/>
      <c r="Q18" s="23"/>
      <c r="R18" s="22" t="s">
        <v>8</v>
      </c>
      <c r="S18" s="22"/>
      <c r="T18" s="21"/>
      <c r="U18" s="27"/>
      <c r="V18" s="28" t="s">
        <v>9</v>
      </c>
      <c r="W18" s="25"/>
      <c r="X18" s="24"/>
      <c r="Y18" s="23"/>
      <c r="Z18" s="29"/>
      <c r="AA18" s="29" t="s">
        <v>10</v>
      </c>
      <c r="AB18" s="21"/>
      <c r="AC18" s="22"/>
      <c r="AD18" s="27"/>
      <c r="AE18" s="30" t="s">
        <v>11</v>
      </c>
      <c r="AF18" s="29"/>
      <c r="AG18" s="23"/>
      <c r="AH18" s="23"/>
      <c r="AI18" s="24" t="s">
        <v>12</v>
      </c>
      <c r="AJ18" s="24"/>
      <c r="AK18" s="24"/>
      <c r="AL18" s="27"/>
      <c r="AM18" s="26" t="s">
        <v>13</v>
      </c>
      <c r="AN18" s="25"/>
      <c r="AO18" s="23"/>
      <c r="AP18" s="23"/>
      <c r="AQ18" s="23"/>
      <c r="AR18" s="24" t="s">
        <v>14</v>
      </c>
      <c r="AS18" s="24"/>
      <c r="AT18" s="23"/>
      <c r="AU18" s="23"/>
      <c r="AV18" s="30" t="s">
        <v>15</v>
      </c>
      <c r="AW18" s="31"/>
      <c r="AX18" s="32"/>
      <c r="AY18" s="27"/>
      <c r="AZ18" s="27"/>
      <c r="BA18" s="26" t="s">
        <v>16</v>
      </c>
      <c r="BB18" s="20"/>
      <c r="BC18" s="26"/>
      <c r="BD18" s="108"/>
      <c r="BE18" s="103"/>
      <c r="BF18" s="103"/>
      <c r="BG18" s="102" t="s">
        <v>16</v>
      </c>
      <c r="BH18" s="96"/>
      <c r="BI18" s="97"/>
      <c r="BJ18" s="97"/>
      <c r="BK18" s="107" t="s">
        <v>58</v>
      </c>
      <c r="BL18" s="109"/>
    </row>
    <row r="19" spans="1:64" ht="21.6" thickTop="1" thickBot="1">
      <c r="A19" s="33" t="s">
        <v>17</v>
      </c>
      <c r="B19" s="34"/>
      <c r="C19" s="35" t="s">
        <v>18</v>
      </c>
      <c r="D19" s="35">
        <v>1</v>
      </c>
      <c r="E19" s="35">
        <f>+D19+1</f>
        <v>2</v>
      </c>
      <c r="F19" s="35">
        <f t="shared" ref="F19:K20" si="113">E19+1</f>
        <v>3</v>
      </c>
      <c r="G19" s="35">
        <f t="shared" ref="G19" si="114">F19+1</f>
        <v>4</v>
      </c>
      <c r="H19" s="35">
        <f t="shared" ref="H19" si="115">G19+1</f>
        <v>5</v>
      </c>
      <c r="I19" s="35">
        <f t="shared" ref="I19" si="116">H19+1</f>
        <v>6</v>
      </c>
      <c r="J19" s="35">
        <f t="shared" ref="J19" si="117">I19+1</f>
        <v>7</v>
      </c>
      <c r="K19" s="35">
        <f t="shared" ref="K19" si="118">J19+1</f>
        <v>8</v>
      </c>
      <c r="L19" s="35" t="s">
        <v>18</v>
      </c>
      <c r="M19" s="35">
        <f>K19+1</f>
        <v>9</v>
      </c>
      <c r="N19" s="35">
        <f t="shared" ref="N19:Q20" si="119">M19+1</f>
        <v>10</v>
      </c>
      <c r="O19" s="35">
        <f t="shared" ref="O19" si="120">N19+1</f>
        <v>11</v>
      </c>
      <c r="P19" s="35">
        <f t="shared" ref="P19" si="121">O19+1</f>
        <v>12</v>
      </c>
      <c r="Q19" s="35">
        <f t="shared" ref="Q19" si="122">P19+1</f>
        <v>13</v>
      </c>
      <c r="R19" s="35">
        <f t="shared" ref="R19" si="123">Q19+1</f>
        <v>14</v>
      </c>
      <c r="S19" s="35">
        <f t="shared" ref="S19" si="124">R19+1</f>
        <v>15</v>
      </c>
      <c r="T19" s="35">
        <f t="shared" ref="T19" si="125">S19+1</f>
        <v>16</v>
      </c>
      <c r="U19" s="35" t="s">
        <v>18</v>
      </c>
      <c r="V19" s="35" t="s">
        <v>18</v>
      </c>
      <c r="W19" s="35">
        <f>+T19+1</f>
        <v>17</v>
      </c>
      <c r="X19" s="35">
        <f t="shared" ref="X19" si="126">W19+1</f>
        <v>18</v>
      </c>
      <c r="Y19" s="35">
        <f t="shared" ref="Y19" si="127">X19+1</f>
        <v>19</v>
      </c>
      <c r="Z19" s="35">
        <f t="shared" ref="Z19" si="128">Y19+1</f>
        <v>20</v>
      </c>
      <c r="AA19" s="35">
        <f t="shared" ref="AA19" si="129">Z19+1</f>
        <v>21</v>
      </c>
      <c r="AB19" s="35">
        <f t="shared" ref="AB19:AC20" si="130">AA19+1</f>
        <v>22</v>
      </c>
      <c r="AC19" s="35">
        <f t="shared" ref="AC19" si="131">AB19+1</f>
        <v>23</v>
      </c>
      <c r="AD19" s="35" t="s">
        <v>18</v>
      </c>
      <c r="AE19" s="35">
        <f>AC19+1</f>
        <v>24</v>
      </c>
      <c r="AF19" s="35">
        <f t="shared" ref="AF19:AK20" si="132">AE19+1</f>
        <v>25</v>
      </c>
      <c r="AG19" s="35">
        <f t="shared" ref="AG19" si="133">AF19+1</f>
        <v>26</v>
      </c>
      <c r="AH19" s="35">
        <f t="shared" ref="AH19" si="134">AG19+1</f>
        <v>27</v>
      </c>
      <c r="AI19" s="35">
        <f t="shared" ref="AI19" si="135">AH19+1</f>
        <v>28</v>
      </c>
      <c r="AJ19" s="35">
        <f t="shared" ref="AJ19" si="136">AI19+1</f>
        <v>29</v>
      </c>
      <c r="AK19" s="35">
        <f t="shared" ref="AK19" si="137">AJ19+1</f>
        <v>30</v>
      </c>
      <c r="AL19" s="35" t="s">
        <v>18</v>
      </c>
      <c r="AM19" s="35" t="s">
        <v>18</v>
      </c>
      <c r="AN19" s="35">
        <f>+AK19+1</f>
        <v>31</v>
      </c>
      <c r="AO19" s="35">
        <f t="shared" ref="AO19" si="138">AN19+1</f>
        <v>32</v>
      </c>
      <c r="AP19" s="35">
        <f t="shared" ref="AP19" si="139">AO19+1</f>
        <v>33</v>
      </c>
      <c r="AQ19" s="35">
        <f t="shared" ref="AQ19" si="140">+AP19+1</f>
        <v>34</v>
      </c>
      <c r="AR19" s="35">
        <f t="shared" ref="AR19" si="141">+AQ19+1</f>
        <v>35</v>
      </c>
      <c r="AS19" s="35">
        <f t="shared" ref="AS19" si="142">+AR19+1</f>
        <v>36</v>
      </c>
      <c r="AT19" s="35">
        <f t="shared" ref="AT19" si="143">+AS19+1</f>
        <v>37</v>
      </c>
      <c r="AU19" s="35">
        <f t="shared" ref="AU19" si="144">+AT19+1</f>
        <v>38</v>
      </c>
      <c r="AV19" s="35">
        <f t="shared" ref="AV19" si="145">+AU19+1</f>
        <v>39</v>
      </c>
      <c r="AW19" s="36">
        <f t="shared" ref="AW19" si="146">+AV19+1</f>
        <v>40</v>
      </c>
      <c r="AX19" s="37" t="s">
        <v>18</v>
      </c>
      <c r="AY19" s="35" t="s">
        <v>18</v>
      </c>
      <c r="AZ19" s="35" t="s">
        <v>18</v>
      </c>
      <c r="BA19" s="35" t="s">
        <v>18</v>
      </c>
      <c r="BB19" s="35" t="s">
        <v>18</v>
      </c>
      <c r="BC19" s="35" t="s">
        <v>18</v>
      </c>
      <c r="BD19" s="114" t="s">
        <v>18</v>
      </c>
      <c r="BE19" s="112" t="s">
        <v>18</v>
      </c>
      <c r="BF19" s="112" t="s">
        <v>18</v>
      </c>
      <c r="BG19" s="112" t="s">
        <v>18</v>
      </c>
      <c r="BH19" s="112" t="s">
        <v>18</v>
      </c>
      <c r="BI19" s="115">
        <v>0</v>
      </c>
      <c r="BJ19" s="115">
        <v>1</v>
      </c>
      <c r="BK19" s="116">
        <f>+BJ19+1</f>
        <v>2</v>
      </c>
      <c r="BL19" s="117">
        <f>+BK19+1</f>
        <v>3</v>
      </c>
    </row>
    <row r="20" spans="1:64" ht="21.6" thickTop="1" thickBot="1">
      <c r="A20" s="6" t="s">
        <v>19</v>
      </c>
      <c r="B20" s="7"/>
      <c r="C20" s="8" t="s">
        <v>18</v>
      </c>
      <c r="D20" s="354">
        <v>1</v>
      </c>
      <c r="E20" s="354">
        <f t="shared" ref="E20" si="147">D20+1</f>
        <v>2</v>
      </c>
      <c r="F20" s="354">
        <f t="shared" si="113"/>
        <v>3</v>
      </c>
      <c r="G20" s="354">
        <f t="shared" si="113"/>
        <v>4</v>
      </c>
      <c r="H20" s="354">
        <f t="shared" si="113"/>
        <v>5</v>
      </c>
      <c r="I20" s="354">
        <f t="shared" si="113"/>
        <v>6</v>
      </c>
      <c r="J20" s="354">
        <f t="shared" si="113"/>
        <v>7</v>
      </c>
      <c r="K20" s="355">
        <f t="shared" si="113"/>
        <v>8</v>
      </c>
      <c r="L20" s="8" t="s">
        <v>18</v>
      </c>
      <c r="M20" s="372">
        <f>K20+1</f>
        <v>9</v>
      </c>
      <c r="N20" s="371">
        <f t="shared" si="119"/>
        <v>10</v>
      </c>
      <c r="O20" s="351">
        <v>1</v>
      </c>
      <c r="P20" s="351">
        <f>+O20+1</f>
        <v>2</v>
      </c>
      <c r="Q20" s="351">
        <f t="shared" si="119"/>
        <v>3</v>
      </c>
      <c r="R20" s="351">
        <f>Q20+1</f>
        <v>4</v>
      </c>
      <c r="S20" s="351">
        <f>R20+1</f>
        <v>5</v>
      </c>
      <c r="T20" s="352">
        <f>S20+1</f>
        <v>6</v>
      </c>
      <c r="U20" s="8" t="s">
        <v>18</v>
      </c>
      <c r="V20" s="8" t="s">
        <v>18</v>
      </c>
      <c r="W20" s="351">
        <f>+T20+1</f>
        <v>7</v>
      </c>
      <c r="X20" s="351">
        <f>W20+1</f>
        <v>8</v>
      </c>
      <c r="Y20" s="351">
        <f>X20+1</f>
        <v>9</v>
      </c>
      <c r="Z20" s="352">
        <f>Y20+1</f>
        <v>10</v>
      </c>
      <c r="AA20" s="354">
        <v>1</v>
      </c>
      <c r="AB20" s="354">
        <f t="shared" si="130"/>
        <v>2</v>
      </c>
      <c r="AC20" s="355">
        <f t="shared" si="130"/>
        <v>3</v>
      </c>
      <c r="AD20" s="8" t="s">
        <v>18</v>
      </c>
      <c r="AE20" s="354">
        <f>AC20+1</f>
        <v>4</v>
      </c>
      <c r="AF20" s="354">
        <f t="shared" si="132"/>
        <v>5</v>
      </c>
      <c r="AG20" s="354">
        <f t="shared" si="132"/>
        <v>6</v>
      </c>
      <c r="AH20" s="354">
        <f t="shared" si="132"/>
        <v>7</v>
      </c>
      <c r="AI20" s="354">
        <f t="shared" si="132"/>
        <v>8</v>
      </c>
      <c r="AJ20" s="354">
        <f t="shared" si="132"/>
        <v>9</v>
      </c>
      <c r="AK20" s="355">
        <f t="shared" si="132"/>
        <v>10</v>
      </c>
      <c r="AL20" s="8" t="s">
        <v>18</v>
      </c>
      <c r="AM20" s="8" t="s">
        <v>18</v>
      </c>
      <c r="AN20" s="351">
        <v>1</v>
      </c>
      <c r="AO20" s="351">
        <f>AN20+1</f>
        <v>2</v>
      </c>
      <c r="AP20" s="351">
        <f>AO20+1</f>
        <v>3</v>
      </c>
      <c r="AQ20" s="351">
        <f t="shared" ref="AQ20:AW20" si="148">AP20+1</f>
        <v>4</v>
      </c>
      <c r="AR20" s="351">
        <f t="shared" si="148"/>
        <v>5</v>
      </c>
      <c r="AS20" s="351">
        <f t="shared" si="148"/>
        <v>6</v>
      </c>
      <c r="AT20" s="351">
        <f t="shared" si="148"/>
        <v>7</v>
      </c>
      <c r="AU20" s="351">
        <f t="shared" si="148"/>
        <v>8</v>
      </c>
      <c r="AV20" s="351">
        <f t="shared" si="148"/>
        <v>9</v>
      </c>
      <c r="AW20" s="375">
        <f t="shared" si="148"/>
        <v>10</v>
      </c>
      <c r="AX20" s="114" t="s">
        <v>18</v>
      </c>
      <c r="AY20" s="114" t="s">
        <v>18</v>
      </c>
      <c r="AZ20" s="114" t="s">
        <v>18</v>
      </c>
      <c r="BA20" s="114" t="s">
        <v>18</v>
      </c>
      <c r="BB20" s="114" t="s">
        <v>18</v>
      </c>
      <c r="BC20" s="114" t="s">
        <v>18</v>
      </c>
      <c r="BD20" s="114" t="s">
        <v>18</v>
      </c>
      <c r="BE20" s="112" t="s">
        <v>18</v>
      </c>
      <c r="BF20" s="112" t="s">
        <v>18</v>
      </c>
      <c r="BG20" s="112" t="s">
        <v>18</v>
      </c>
      <c r="BH20" s="112" t="s">
        <v>18</v>
      </c>
      <c r="BI20" s="115" t="s">
        <v>18</v>
      </c>
      <c r="BJ20" s="115" t="s">
        <v>18</v>
      </c>
      <c r="BK20" s="116" t="s">
        <v>18</v>
      </c>
      <c r="BL20" s="117" t="s">
        <v>18</v>
      </c>
    </row>
    <row r="21" spans="1:64" ht="21" thickTop="1">
      <c r="A21" s="48" t="s">
        <v>45</v>
      </c>
      <c r="B21" s="49" t="s">
        <v>55</v>
      </c>
      <c r="C21" s="50" t="s">
        <v>20</v>
      </c>
      <c r="D21" s="56" t="s">
        <v>147</v>
      </c>
      <c r="E21" s="277"/>
      <c r="F21" s="277"/>
      <c r="G21" s="277"/>
      <c r="H21" s="277"/>
      <c r="I21" s="277"/>
      <c r="J21" s="277"/>
      <c r="K21" s="277"/>
      <c r="L21" s="125" t="s">
        <v>60</v>
      </c>
      <c r="M21" s="277"/>
      <c r="N21" s="277"/>
      <c r="O21" s="312"/>
      <c r="P21" s="312"/>
      <c r="Q21" s="312"/>
      <c r="R21" s="312"/>
      <c r="S21" s="312"/>
      <c r="T21" s="312"/>
      <c r="U21" s="126" t="s">
        <v>27</v>
      </c>
      <c r="V21" s="125" t="s">
        <v>60</v>
      </c>
      <c r="W21" s="312"/>
      <c r="X21" s="312"/>
      <c r="Y21" s="312"/>
      <c r="Z21" s="312"/>
      <c r="AA21" s="312"/>
      <c r="AB21" s="313"/>
      <c r="AC21" s="314"/>
      <c r="AD21" s="125" t="s">
        <v>60</v>
      </c>
      <c r="AE21" s="315"/>
      <c r="AF21" s="315"/>
      <c r="AG21" s="315"/>
      <c r="AH21" s="315"/>
      <c r="AI21" s="315"/>
      <c r="AJ21" s="316"/>
      <c r="AK21" s="127" t="s">
        <v>27</v>
      </c>
      <c r="AL21" s="125" t="s">
        <v>60</v>
      </c>
      <c r="AM21" s="125" t="s">
        <v>60</v>
      </c>
      <c r="AN21" s="241"/>
      <c r="AO21" s="241"/>
      <c r="AP21" s="360"/>
      <c r="AQ21" s="360"/>
      <c r="AR21" s="235" t="s">
        <v>27</v>
      </c>
      <c r="AS21" s="124"/>
      <c r="AT21" s="124"/>
      <c r="AU21" s="124"/>
      <c r="AV21" s="124"/>
      <c r="AW21" s="124"/>
      <c r="AX21" s="125" t="s">
        <v>60</v>
      </c>
      <c r="AY21" s="125" t="s">
        <v>60</v>
      </c>
      <c r="AZ21" s="125" t="s">
        <v>60</v>
      </c>
      <c r="BA21" s="125" t="s">
        <v>60</v>
      </c>
      <c r="BB21" s="125" t="s">
        <v>60</v>
      </c>
      <c r="BC21" s="125" t="s">
        <v>60</v>
      </c>
      <c r="BD21" s="125" t="s">
        <v>60</v>
      </c>
      <c r="BE21" s="125" t="s">
        <v>60</v>
      </c>
      <c r="BF21" s="125" t="s">
        <v>60</v>
      </c>
      <c r="BG21" s="125" t="s">
        <v>60</v>
      </c>
      <c r="BH21" s="125" t="s">
        <v>60</v>
      </c>
      <c r="BI21" s="128"/>
      <c r="BJ21" s="128"/>
      <c r="BK21" s="129"/>
      <c r="BL21" s="130"/>
    </row>
    <row r="22" spans="1:64" ht="20.399999999999999">
      <c r="A22" s="48"/>
      <c r="B22" s="49" t="s">
        <v>28</v>
      </c>
      <c r="C22" s="50" t="s">
        <v>20</v>
      </c>
      <c r="D22" s="56"/>
      <c r="E22" s="285"/>
      <c r="F22" s="285"/>
      <c r="G22" s="285"/>
      <c r="H22" s="285"/>
      <c r="I22" s="285"/>
      <c r="J22" s="285"/>
      <c r="K22" s="285"/>
      <c r="L22" s="125" t="s">
        <v>60</v>
      </c>
      <c r="M22" s="285"/>
      <c r="N22" s="285"/>
      <c r="O22" s="124"/>
      <c r="P22" s="124"/>
      <c r="Q22" s="124"/>
      <c r="R22" s="124"/>
      <c r="S22" s="124"/>
      <c r="T22" s="124"/>
      <c r="U22" s="125" t="s">
        <v>60</v>
      </c>
      <c r="V22" s="125" t="s">
        <v>60</v>
      </c>
      <c r="W22" s="124"/>
      <c r="X22" s="124"/>
      <c r="Y22" s="124"/>
      <c r="Z22" s="124"/>
      <c r="AA22" s="124"/>
      <c r="AB22" s="124"/>
      <c r="AC22" s="124"/>
      <c r="AD22" s="125" t="s">
        <v>60</v>
      </c>
      <c r="AE22" s="124"/>
      <c r="AF22" s="124"/>
      <c r="AG22" s="124"/>
      <c r="AH22" s="124"/>
      <c r="AI22" s="124"/>
      <c r="AJ22" s="124"/>
      <c r="AK22" s="124"/>
      <c r="AL22" s="125" t="s">
        <v>60</v>
      </c>
      <c r="AM22" s="125" t="s">
        <v>60</v>
      </c>
      <c r="AN22" s="242"/>
      <c r="AO22" s="242"/>
      <c r="AP22" s="335"/>
      <c r="AQ22" s="335"/>
      <c r="AR22" s="282"/>
      <c r="AS22" s="124"/>
      <c r="AT22" s="124"/>
      <c r="AU22" s="124"/>
      <c r="AV22" s="124"/>
      <c r="AW22" s="124"/>
      <c r="AX22" s="125" t="s">
        <v>60</v>
      </c>
      <c r="AY22" s="125" t="s">
        <v>60</v>
      </c>
      <c r="AZ22" s="125" t="s">
        <v>60</v>
      </c>
      <c r="BA22" s="125" t="s">
        <v>60</v>
      </c>
      <c r="BB22" s="125" t="s">
        <v>60</v>
      </c>
      <c r="BC22" s="125" t="s">
        <v>60</v>
      </c>
      <c r="BD22" s="125" t="s">
        <v>60</v>
      </c>
      <c r="BE22" s="125" t="s">
        <v>60</v>
      </c>
      <c r="BF22" s="125" t="s">
        <v>60</v>
      </c>
      <c r="BG22" s="125" t="s">
        <v>60</v>
      </c>
      <c r="BH22" s="125" t="s">
        <v>60</v>
      </c>
      <c r="BI22" s="128"/>
      <c r="BJ22" s="128"/>
      <c r="BK22" s="129"/>
      <c r="BL22" s="130"/>
    </row>
    <row r="23" spans="1:64" ht="20.399999999999999">
      <c r="A23" s="48"/>
      <c r="B23" s="49" t="s">
        <v>29</v>
      </c>
      <c r="C23" s="50" t="s">
        <v>20</v>
      </c>
      <c r="D23" s="56"/>
      <c r="E23" s="285"/>
      <c r="F23" s="285"/>
      <c r="G23" s="285"/>
      <c r="H23" s="285"/>
      <c r="I23" s="285"/>
      <c r="J23" s="285"/>
      <c r="K23" s="285"/>
      <c r="L23" s="125" t="s">
        <v>60</v>
      </c>
      <c r="M23" s="285"/>
      <c r="N23" s="285"/>
      <c r="O23" s="124"/>
      <c r="P23" s="124"/>
      <c r="Q23" s="124"/>
      <c r="R23" s="124"/>
      <c r="S23" s="124"/>
      <c r="T23" s="124"/>
      <c r="U23" s="125" t="s">
        <v>60</v>
      </c>
      <c r="V23" s="125" t="s">
        <v>60</v>
      </c>
      <c r="W23" s="124"/>
      <c r="X23" s="124"/>
      <c r="Y23" s="124"/>
      <c r="Z23" s="124"/>
      <c r="AA23" s="124"/>
      <c r="AB23" s="124"/>
      <c r="AC23" s="124"/>
      <c r="AD23" s="125" t="s">
        <v>60</v>
      </c>
      <c r="AE23" s="124"/>
      <c r="AF23" s="124"/>
      <c r="AG23" s="124"/>
      <c r="AH23" s="124"/>
      <c r="AI23" s="124"/>
      <c r="AJ23" s="124"/>
      <c r="AK23" s="124"/>
      <c r="AL23" s="125" t="s">
        <v>60</v>
      </c>
      <c r="AM23" s="125" t="s">
        <v>60</v>
      </c>
      <c r="AN23" s="242"/>
      <c r="AO23" s="242"/>
      <c r="AP23" s="335"/>
      <c r="AQ23" s="335"/>
      <c r="AR23" s="282"/>
      <c r="AS23" s="124"/>
      <c r="AT23" s="124"/>
      <c r="AU23" s="124"/>
      <c r="AV23" s="124"/>
      <c r="AW23" s="124"/>
      <c r="AX23" s="125" t="s">
        <v>60</v>
      </c>
      <c r="AY23" s="125" t="s">
        <v>60</v>
      </c>
      <c r="AZ23" s="125" t="s">
        <v>60</v>
      </c>
      <c r="BA23" s="125" t="s">
        <v>60</v>
      </c>
      <c r="BB23" s="125" t="s">
        <v>60</v>
      </c>
      <c r="BC23" s="125" t="s">
        <v>60</v>
      </c>
      <c r="BD23" s="125" t="s">
        <v>60</v>
      </c>
      <c r="BE23" s="125" t="s">
        <v>60</v>
      </c>
      <c r="BF23" s="125" t="s">
        <v>60</v>
      </c>
      <c r="BG23" s="125" t="s">
        <v>60</v>
      </c>
      <c r="BH23" s="125" t="s">
        <v>60</v>
      </c>
      <c r="BI23" s="128"/>
      <c r="BJ23" s="128"/>
      <c r="BK23" s="129"/>
      <c r="BL23" s="130"/>
    </row>
    <row r="24" spans="1:64" ht="20.399999999999999">
      <c r="A24" s="48"/>
      <c r="B24" s="49" t="s">
        <v>30</v>
      </c>
      <c r="C24" s="50" t="s">
        <v>20</v>
      </c>
      <c r="D24" s="202" t="s">
        <v>148</v>
      </c>
      <c r="E24" s="285"/>
      <c r="F24" s="285"/>
      <c r="G24" s="285"/>
      <c r="H24" s="285"/>
      <c r="I24" s="285"/>
      <c r="J24" s="285"/>
      <c r="K24" s="285"/>
      <c r="L24" s="125" t="s">
        <v>60</v>
      </c>
      <c r="M24" s="285"/>
      <c r="N24" s="285"/>
      <c r="O24" s="124"/>
      <c r="P24" s="124"/>
      <c r="Q24" s="124"/>
      <c r="R24" s="124"/>
      <c r="S24" s="124"/>
      <c r="T24" s="124"/>
      <c r="U24" s="125" t="s">
        <v>60</v>
      </c>
      <c r="V24" s="125" t="s">
        <v>60</v>
      </c>
      <c r="W24" s="124"/>
      <c r="X24" s="124"/>
      <c r="Y24" s="124"/>
      <c r="Z24" s="124"/>
      <c r="AA24" s="124"/>
      <c r="AB24" s="124"/>
      <c r="AC24" s="124"/>
      <c r="AD24" s="125" t="s">
        <v>60</v>
      </c>
      <c r="AE24" s="124"/>
      <c r="AF24" s="124"/>
      <c r="AG24" s="124"/>
      <c r="AH24" s="124"/>
      <c r="AI24" s="124"/>
      <c r="AJ24" s="135" t="s">
        <v>31</v>
      </c>
      <c r="AK24" s="124"/>
      <c r="AL24" s="126" t="s">
        <v>27</v>
      </c>
      <c r="AM24" s="125" t="s">
        <v>60</v>
      </c>
      <c r="AN24" s="242"/>
      <c r="AO24" s="242"/>
      <c r="AP24" s="252" t="s">
        <v>27</v>
      </c>
      <c r="AQ24" s="361"/>
      <c r="AR24" s="282"/>
      <c r="AS24" s="124"/>
      <c r="AT24" s="124"/>
      <c r="AU24" s="124"/>
      <c r="AV24" s="124"/>
      <c r="AW24" s="124"/>
      <c r="AX24" s="125" t="s">
        <v>60</v>
      </c>
      <c r="AY24" s="125" t="s">
        <v>60</v>
      </c>
      <c r="AZ24" s="125" t="s">
        <v>60</v>
      </c>
      <c r="BA24" s="125" t="s">
        <v>60</v>
      </c>
      <c r="BB24" s="125" t="s">
        <v>60</v>
      </c>
      <c r="BC24" s="125" t="s">
        <v>60</v>
      </c>
      <c r="BD24" s="125" t="s">
        <v>60</v>
      </c>
      <c r="BE24" s="125" t="s">
        <v>60</v>
      </c>
      <c r="BF24" s="125" t="s">
        <v>60</v>
      </c>
      <c r="BG24" s="125" t="s">
        <v>60</v>
      </c>
      <c r="BH24" s="125" t="s">
        <v>60</v>
      </c>
      <c r="BI24" s="128"/>
      <c r="BJ24" s="128"/>
      <c r="BK24" s="129"/>
      <c r="BL24" s="130"/>
    </row>
    <row r="25" spans="1:64" ht="21" thickBot="1">
      <c r="A25" s="48"/>
      <c r="B25" s="49" t="s">
        <v>32</v>
      </c>
      <c r="C25" s="50" t="s">
        <v>20</v>
      </c>
      <c r="D25" s="139"/>
      <c r="E25" s="350" t="s">
        <v>168</v>
      </c>
      <c r="F25" s="294"/>
      <c r="G25" s="294"/>
      <c r="H25" s="294"/>
      <c r="I25" s="294"/>
      <c r="J25" s="294"/>
      <c r="K25" s="294"/>
      <c r="L25" s="140" t="s">
        <v>60</v>
      </c>
      <c r="M25" s="294"/>
      <c r="N25" s="294"/>
      <c r="O25" s="139"/>
      <c r="P25" s="139"/>
      <c r="Q25" s="139"/>
      <c r="R25" s="139"/>
      <c r="S25" s="139"/>
      <c r="T25" s="139"/>
      <c r="U25" s="140" t="s">
        <v>60</v>
      </c>
      <c r="V25" s="140" t="s">
        <v>60</v>
      </c>
      <c r="W25" s="139"/>
      <c r="X25" s="139"/>
      <c r="Y25" s="139"/>
      <c r="Z25" s="139"/>
      <c r="AA25" s="139"/>
      <c r="AB25" s="139"/>
      <c r="AC25" s="139"/>
      <c r="AD25" s="140" t="s">
        <v>60</v>
      </c>
      <c r="AE25" s="139"/>
      <c r="AF25" s="139"/>
      <c r="AG25" s="139"/>
      <c r="AH25" s="139"/>
      <c r="AI25" s="139"/>
      <c r="AJ25" s="238" t="s">
        <v>27</v>
      </c>
      <c r="AK25" s="139"/>
      <c r="AL25" s="140" t="s">
        <v>60</v>
      </c>
      <c r="AM25" s="238" t="s">
        <v>27</v>
      </c>
      <c r="AN25" s="243"/>
      <c r="AO25" s="243"/>
      <c r="AP25" s="140" t="s">
        <v>60</v>
      </c>
      <c r="AQ25" s="362"/>
      <c r="AR25" s="283"/>
      <c r="AS25" s="139"/>
      <c r="AT25" s="139"/>
      <c r="AU25" s="139"/>
      <c r="AV25" s="139"/>
      <c r="AW25" s="139"/>
      <c r="AX25" s="140" t="s">
        <v>60</v>
      </c>
      <c r="AY25" s="140" t="s">
        <v>60</v>
      </c>
      <c r="AZ25" s="140" t="s">
        <v>60</v>
      </c>
      <c r="BA25" s="140" t="s">
        <v>60</v>
      </c>
      <c r="BB25" s="140" t="s">
        <v>60</v>
      </c>
      <c r="BC25" s="140" t="s">
        <v>60</v>
      </c>
      <c r="BD25" s="140" t="s">
        <v>60</v>
      </c>
      <c r="BE25" s="140" t="s">
        <v>60</v>
      </c>
      <c r="BF25" s="140" t="s">
        <v>60</v>
      </c>
      <c r="BG25" s="140" t="s">
        <v>60</v>
      </c>
      <c r="BH25" s="140" t="s">
        <v>60</v>
      </c>
      <c r="BI25" s="141"/>
      <c r="BJ25" s="141"/>
      <c r="BK25" s="142"/>
      <c r="BL25" s="143"/>
    </row>
    <row r="26" spans="1:64" ht="21.6" thickTop="1" thickBot="1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</row>
    <row r="27" spans="1:64" ht="31.2" thickTop="1" thickBot="1">
      <c r="A27" s="205"/>
      <c r="B27" s="206"/>
      <c r="C27" s="207"/>
      <c r="D27" s="206"/>
      <c r="E27" s="211" t="s">
        <v>43</v>
      </c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10" t="s">
        <v>163</v>
      </c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8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9"/>
      <c r="AR27" s="3" t="s">
        <v>1</v>
      </c>
      <c r="AS27" s="2"/>
      <c r="AT27" s="5"/>
      <c r="AU27" s="5"/>
      <c r="AV27" s="2"/>
      <c r="AW27" s="207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</row>
    <row r="28" spans="1:64" ht="21.6" thickTop="1" thickBot="1">
      <c r="A28" s="6" t="s">
        <v>2</v>
      </c>
      <c r="B28" s="7"/>
      <c r="C28" s="8">
        <v>34</v>
      </c>
      <c r="D28" s="9">
        <f t="shared" ref="D28" si="149">C28+1</f>
        <v>35</v>
      </c>
      <c r="E28" s="10">
        <f t="shared" ref="E28" si="150">D28+1</f>
        <v>36</v>
      </c>
      <c r="F28" s="10">
        <f t="shared" ref="F28" si="151">E28+1</f>
        <v>37</v>
      </c>
      <c r="G28" s="10">
        <f t="shared" ref="G28" si="152">F28+1</f>
        <v>38</v>
      </c>
      <c r="H28" s="10">
        <f t="shared" ref="H28" si="153">G28+1</f>
        <v>39</v>
      </c>
      <c r="I28" s="10">
        <f t="shared" ref="I28" si="154">H28+1</f>
        <v>40</v>
      </c>
      <c r="J28" s="10">
        <f t="shared" ref="J28" si="155">I28+1</f>
        <v>41</v>
      </c>
      <c r="K28" s="9">
        <f t="shared" ref="K28" si="156">J28+1</f>
        <v>42</v>
      </c>
      <c r="L28" s="8">
        <f t="shared" ref="L28" si="157">K28+1</f>
        <v>43</v>
      </c>
      <c r="M28" s="9">
        <f>L28+1</f>
        <v>44</v>
      </c>
      <c r="N28" s="9">
        <f>M28+1</f>
        <v>45</v>
      </c>
      <c r="O28" s="10">
        <f t="shared" ref="O28" si="158">N28+1</f>
        <v>46</v>
      </c>
      <c r="P28" s="10">
        <f t="shared" ref="P28" si="159">O28+1</f>
        <v>47</v>
      </c>
      <c r="Q28" s="10">
        <f t="shared" ref="Q28" si="160">P28+1</f>
        <v>48</v>
      </c>
      <c r="R28" s="10">
        <f t="shared" ref="R28" si="161">Q28+1</f>
        <v>49</v>
      </c>
      <c r="S28" s="10">
        <f t="shared" ref="S28" si="162">R28+1</f>
        <v>50</v>
      </c>
      <c r="T28" s="9">
        <f t="shared" ref="T28" si="163">S28+1</f>
        <v>51</v>
      </c>
      <c r="U28" s="8">
        <f t="shared" ref="U28" si="164">T28+1</f>
        <v>52</v>
      </c>
      <c r="V28" s="8">
        <v>1</v>
      </c>
      <c r="W28" s="9">
        <f>+V28+1</f>
        <v>2</v>
      </c>
      <c r="X28" s="10">
        <f t="shared" ref="X28" si="165">W28+1</f>
        <v>3</v>
      </c>
      <c r="Y28" s="10">
        <f t="shared" ref="Y28" si="166">X28+1</f>
        <v>4</v>
      </c>
      <c r="Z28" s="10">
        <f t="shared" ref="Z28" si="167">Y28+1</f>
        <v>5</v>
      </c>
      <c r="AA28" s="9">
        <f t="shared" ref="AA28" si="168">Z28+1</f>
        <v>6</v>
      </c>
      <c r="AB28" s="9">
        <f t="shared" ref="AB28" si="169">AA28+1</f>
        <v>7</v>
      </c>
      <c r="AC28" s="9">
        <f>AB28+1</f>
        <v>8</v>
      </c>
      <c r="AD28" s="8">
        <f>AC28+1</f>
        <v>9</v>
      </c>
      <c r="AE28" s="10">
        <f>AD28+1</f>
        <v>10</v>
      </c>
      <c r="AF28" s="10">
        <f>AE28+1</f>
        <v>11</v>
      </c>
      <c r="AG28" s="10">
        <f t="shared" ref="AG28" si="170">AF28+1</f>
        <v>12</v>
      </c>
      <c r="AH28" s="10">
        <f t="shared" ref="AH28" si="171">AG28+1</f>
        <v>13</v>
      </c>
      <c r="AI28" s="10">
        <f t="shared" ref="AI28" si="172">AH28+1</f>
        <v>14</v>
      </c>
      <c r="AJ28" s="10">
        <f t="shared" ref="AJ28" si="173">AI28+1</f>
        <v>15</v>
      </c>
      <c r="AK28" s="10">
        <f t="shared" ref="AK28" si="174">AJ28+1</f>
        <v>16</v>
      </c>
      <c r="AL28" s="8">
        <f t="shared" ref="AL28" si="175">AK28+1</f>
        <v>17</v>
      </c>
      <c r="AM28" s="8">
        <f t="shared" ref="AM28" si="176">AL28+1</f>
        <v>18</v>
      </c>
      <c r="AN28" s="9">
        <f t="shared" ref="AN28" si="177">AM28+1</f>
        <v>19</v>
      </c>
      <c r="AO28" s="10">
        <f t="shared" ref="AO28" si="178">AN28+1</f>
        <v>20</v>
      </c>
      <c r="AP28" s="10">
        <f t="shared" ref="AP28" si="179">AO28+1</f>
        <v>21</v>
      </c>
      <c r="AQ28" s="10">
        <f t="shared" ref="AQ28" si="180">AP28+1</f>
        <v>22</v>
      </c>
      <c r="AR28" s="10">
        <f t="shared" ref="AR28" si="181">AQ28+1</f>
        <v>23</v>
      </c>
      <c r="AS28" s="10">
        <f t="shared" ref="AS28" si="182">AR28+1</f>
        <v>24</v>
      </c>
      <c r="AT28" s="10">
        <f t="shared" ref="AT28" si="183">AS28+1</f>
        <v>25</v>
      </c>
      <c r="AU28" s="10">
        <f t="shared" ref="AU28" si="184">AT28+1</f>
        <v>26</v>
      </c>
      <c r="AV28" s="10">
        <f t="shared" ref="AV28" si="185">AU28+1</f>
        <v>27</v>
      </c>
      <c r="AW28" s="11">
        <f t="shared" ref="AW28" si="186">AV28+1</f>
        <v>28</v>
      </c>
      <c r="AX28" s="12">
        <f t="shared" ref="AX28" si="187">AW28+1</f>
        <v>29</v>
      </c>
      <c r="AY28" s="8">
        <f t="shared" ref="AY28" si="188">AX28+1</f>
        <v>30</v>
      </c>
      <c r="AZ28" s="8">
        <f t="shared" ref="AZ28" si="189">AY28+1</f>
        <v>31</v>
      </c>
      <c r="BA28" s="8">
        <f t="shared" ref="BA28" si="190">AZ28+1</f>
        <v>32</v>
      </c>
      <c r="BB28" s="8">
        <f t="shared" ref="BB28" si="191">BA28+1</f>
        <v>33</v>
      </c>
      <c r="BC28" s="8">
        <f t="shared" ref="BC28" si="192">BB28+1</f>
        <v>34</v>
      </c>
      <c r="BD28" s="83">
        <v>30</v>
      </c>
      <c r="BE28" s="79">
        <f t="shared" ref="BE28" si="193">BD28+1</f>
        <v>31</v>
      </c>
      <c r="BF28" s="79">
        <f t="shared" ref="BF28" si="194">BE28+1</f>
        <v>32</v>
      </c>
      <c r="BG28" s="79">
        <f t="shared" ref="BG28" si="195">BF28+1</f>
        <v>33</v>
      </c>
      <c r="BH28" s="79">
        <f t="shared" ref="BH28" si="196">BG28+1</f>
        <v>34</v>
      </c>
      <c r="BI28" s="84">
        <f t="shared" ref="BI28:BJ28" si="197">BH28+1</f>
        <v>35</v>
      </c>
      <c r="BJ28" s="84">
        <f t="shared" si="197"/>
        <v>36</v>
      </c>
      <c r="BK28" s="82">
        <f t="shared" ref="BK28" si="198">BJ28+1</f>
        <v>37</v>
      </c>
      <c r="BL28" s="85">
        <f>BK28+1</f>
        <v>38</v>
      </c>
    </row>
    <row r="29" spans="1:64" ht="21" thickTop="1">
      <c r="A29" s="6" t="s">
        <v>3</v>
      </c>
      <c r="B29" s="7"/>
      <c r="C29" s="13">
        <v>42604</v>
      </c>
      <c r="D29" s="14">
        <f>C29+7</f>
        <v>42611</v>
      </c>
      <c r="E29" s="14">
        <f t="shared" ref="E29" si="199">D29+7</f>
        <v>42618</v>
      </c>
      <c r="F29" s="15">
        <f t="shared" ref="F29" si="200">E29+7</f>
        <v>42625</v>
      </c>
      <c r="G29" s="15">
        <f t="shared" ref="G29" si="201">F29+7</f>
        <v>42632</v>
      </c>
      <c r="H29" s="15">
        <f t="shared" ref="H29" si="202">G29+7</f>
        <v>42639</v>
      </c>
      <c r="I29" s="15">
        <f t="shared" ref="I29" si="203">H29+7</f>
        <v>42646</v>
      </c>
      <c r="J29" s="15">
        <f t="shared" ref="J29" si="204">I29+7</f>
        <v>42653</v>
      </c>
      <c r="K29" s="14">
        <f t="shared" ref="K29" si="205">J29+7</f>
        <v>42660</v>
      </c>
      <c r="L29" s="13">
        <f t="shared" ref="L29" si="206">K29+7</f>
        <v>42667</v>
      </c>
      <c r="M29" s="14">
        <f>L29+7</f>
        <v>42674</v>
      </c>
      <c r="N29" s="14">
        <f>M29+7</f>
        <v>42681</v>
      </c>
      <c r="O29" s="15">
        <f t="shared" ref="O29" si="207">N29+7</f>
        <v>42688</v>
      </c>
      <c r="P29" s="15">
        <f t="shared" ref="P29" si="208">O29+7</f>
        <v>42695</v>
      </c>
      <c r="Q29" s="15">
        <f t="shared" ref="Q29" si="209">P29+7</f>
        <v>42702</v>
      </c>
      <c r="R29" s="15">
        <f t="shared" ref="R29" si="210">Q29+7</f>
        <v>42709</v>
      </c>
      <c r="S29" s="15">
        <f t="shared" ref="S29" si="211">R29+7</f>
        <v>42716</v>
      </c>
      <c r="T29" s="14">
        <f t="shared" ref="T29" si="212">S29+7</f>
        <v>42723</v>
      </c>
      <c r="U29" s="13">
        <f t="shared" ref="U29" si="213">T29+7</f>
        <v>42730</v>
      </c>
      <c r="V29" s="13">
        <f t="shared" ref="V29" si="214">U29+7</f>
        <v>42737</v>
      </c>
      <c r="W29" s="14">
        <f t="shared" ref="W29" si="215">V29+7</f>
        <v>42744</v>
      </c>
      <c r="X29" s="15">
        <f t="shared" ref="X29" si="216">W29+7</f>
        <v>42751</v>
      </c>
      <c r="Y29" s="15">
        <f t="shared" ref="Y29" si="217">X29+7</f>
        <v>42758</v>
      </c>
      <c r="Z29" s="15">
        <f t="shared" ref="Z29" si="218">Y29+7</f>
        <v>42765</v>
      </c>
      <c r="AA29" s="14">
        <f t="shared" ref="AA29" si="219">Z29+7</f>
        <v>42772</v>
      </c>
      <c r="AB29" s="14">
        <f t="shared" ref="AB29" si="220">AA29+7</f>
        <v>42779</v>
      </c>
      <c r="AC29" s="14">
        <f>AB29+7</f>
        <v>42786</v>
      </c>
      <c r="AD29" s="13">
        <f>AC29+7</f>
        <v>42793</v>
      </c>
      <c r="AE29" s="15">
        <f>AD29+7</f>
        <v>42800</v>
      </c>
      <c r="AF29" s="15">
        <f>AE29+7</f>
        <v>42807</v>
      </c>
      <c r="AG29" s="15">
        <f t="shared" ref="AG29" si="221">AF29+7</f>
        <v>42814</v>
      </c>
      <c r="AH29" s="15">
        <f t="shared" ref="AH29" si="222">AG29+7</f>
        <v>42821</v>
      </c>
      <c r="AI29" s="15">
        <f t="shared" ref="AI29" si="223">AH29+7</f>
        <v>42828</v>
      </c>
      <c r="AJ29" s="15">
        <f t="shared" ref="AJ29" si="224">AI29+7</f>
        <v>42835</v>
      </c>
      <c r="AK29" s="15">
        <f t="shared" ref="AK29" si="225">AJ29+7</f>
        <v>42842</v>
      </c>
      <c r="AL29" s="13">
        <f t="shared" ref="AL29" si="226">AK29+7</f>
        <v>42849</v>
      </c>
      <c r="AM29" s="13">
        <f t="shared" ref="AM29" si="227">AL29+7</f>
        <v>42856</v>
      </c>
      <c r="AN29" s="14">
        <f t="shared" ref="AN29" si="228">AM29+7</f>
        <v>42863</v>
      </c>
      <c r="AO29" s="15">
        <f t="shared" ref="AO29" si="229">AN29+7</f>
        <v>42870</v>
      </c>
      <c r="AP29" s="15">
        <f t="shared" ref="AP29" si="230">AO29+7</f>
        <v>42877</v>
      </c>
      <c r="AQ29" s="15">
        <f t="shared" ref="AQ29" si="231">AP29+7</f>
        <v>42884</v>
      </c>
      <c r="AR29" s="15">
        <f t="shared" ref="AR29" si="232">AQ29+7</f>
        <v>42891</v>
      </c>
      <c r="AS29" s="15">
        <f t="shared" ref="AS29" si="233">AR29+7</f>
        <v>42898</v>
      </c>
      <c r="AT29" s="15">
        <f t="shared" ref="AT29" si="234">AS29+7</f>
        <v>42905</v>
      </c>
      <c r="AU29" s="15">
        <f t="shared" ref="AU29" si="235">AT29+7</f>
        <v>42912</v>
      </c>
      <c r="AV29" s="15">
        <f t="shared" ref="AV29" si="236">AU29+7</f>
        <v>42919</v>
      </c>
      <c r="AW29" s="16">
        <f t="shared" ref="AW29" si="237">AV29+7</f>
        <v>42926</v>
      </c>
      <c r="AX29" s="17">
        <f t="shared" ref="AX29" si="238">AW29+7</f>
        <v>42933</v>
      </c>
      <c r="AY29" s="13">
        <f t="shared" ref="AY29" si="239">AX29+7</f>
        <v>42940</v>
      </c>
      <c r="AZ29" s="13">
        <f t="shared" ref="AZ29" si="240">AY29+7</f>
        <v>42947</v>
      </c>
      <c r="BA29" s="13">
        <f t="shared" ref="BA29" si="241">AZ29+7</f>
        <v>42954</v>
      </c>
      <c r="BB29" s="13">
        <f t="shared" ref="BB29" si="242">BA29+7</f>
        <v>42961</v>
      </c>
      <c r="BC29" s="13">
        <f t="shared" ref="BC29" si="243">BB29+7</f>
        <v>42968</v>
      </c>
      <c r="BD29" s="90">
        <f t="shared" ref="BD29" si="244">BC29+7</f>
        <v>42975</v>
      </c>
      <c r="BE29" s="86">
        <f t="shared" ref="BE29" si="245">BD29+7</f>
        <v>42982</v>
      </c>
      <c r="BF29" s="86">
        <f t="shared" ref="BF29" si="246">BE29+7</f>
        <v>42989</v>
      </c>
      <c r="BG29" s="86">
        <f t="shared" ref="BG29" si="247">BF29+7</f>
        <v>42996</v>
      </c>
      <c r="BH29" s="86">
        <f t="shared" ref="BH29" si="248">BG29+7</f>
        <v>43003</v>
      </c>
      <c r="BI29" s="91">
        <f t="shared" ref="BI29:BJ29" si="249">BH29+7</f>
        <v>43010</v>
      </c>
      <c r="BJ29" s="91">
        <f t="shared" si="249"/>
        <v>43017</v>
      </c>
      <c r="BK29" s="92">
        <f t="shared" ref="BK29" si="250">BJ29+7</f>
        <v>43024</v>
      </c>
      <c r="BL29" s="93">
        <f>BK29+7</f>
        <v>43031</v>
      </c>
    </row>
    <row r="30" spans="1:64" ht="21" thickBot="1">
      <c r="A30" s="18"/>
      <c r="B30" s="19"/>
      <c r="C30" s="20" t="s">
        <v>4</v>
      </c>
      <c r="D30" s="21"/>
      <c r="E30" s="22" t="s">
        <v>5</v>
      </c>
      <c r="F30" s="22"/>
      <c r="G30" s="23"/>
      <c r="H30" s="23"/>
      <c r="I30" s="24" t="s">
        <v>6</v>
      </c>
      <c r="J30" s="24"/>
      <c r="K30" s="25"/>
      <c r="L30" s="26"/>
      <c r="M30" s="25"/>
      <c r="N30" s="22" t="s">
        <v>7</v>
      </c>
      <c r="O30" s="22"/>
      <c r="P30" s="23"/>
      <c r="Q30" s="23"/>
      <c r="R30" s="22" t="s">
        <v>8</v>
      </c>
      <c r="S30" s="22"/>
      <c r="T30" s="21"/>
      <c r="U30" s="27"/>
      <c r="V30" s="28" t="s">
        <v>9</v>
      </c>
      <c r="W30" s="25"/>
      <c r="X30" s="24"/>
      <c r="Y30" s="23"/>
      <c r="Z30" s="29"/>
      <c r="AA30" s="29" t="s">
        <v>10</v>
      </c>
      <c r="AB30" s="21"/>
      <c r="AC30" s="22"/>
      <c r="AD30" s="27"/>
      <c r="AE30" s="30" t="s">
        <v>11</v>
      </c>
      <c r="AF30" s="29"/>
      <c r="AG30" s="23"/>
      <c r="AH30" s="23"/>
      <c r="AI30" s="24" t="s">
        <v>12</v>
      </c>
      <c r="AJ30" s="24"/>
      <c r="AK30" s="24"/>
      <c r="AL30" s="27"/>
      <c r="AM30" s="26" t="s">
        <v>13</v>
      </c>
      <c r="AN30" s="25"/>
      <c r="AO30" s="23"/>
      <c r="AP30" s="23"/>
      <c r="AQ30" s="23"/>
      <c r="AR30" s="24" t="s">
        <v>14</v>
      </c>
      <c r="AS30" s="24"/>
      <c r="AT30" s="23"/>
      <c r="AU30" s="23"/>
      <c r="AV30" s="30" t="s">
        <v>15</v>
      </c>
      <c r="AW30" s="31"/>
      <c r="AX30" s="32"/>
      <c r="AY30" s="27"/>
      <c r="AZ30" s="27"/>
      <c r="BA30" s="26" t="s">
        <v>16</v>
      </c>
      <c r="BB30" s="20"/>
      <c r="BC30" s="26"/>
      <c r="BD30" s="108"/>
      <c r="BE30" s="103"/>
      <c r="BF30" s="103"/>
      <c r="BG30" s="102" t="s">
        <v>16</v>
      </c>
      <c r="BH30" s="96"/>
      <c r="BI30" s="97"/>
      <c r="BJ30" s="97"/>
      <c r="BK30" s="107" t="s">
        <v>58</v>
      </c>
      <c r="BL30" s="109"/>
    </row>
    <row r="31" spans="1:64" ht="21.6" thickTop="1" thickBot="1">
      <c r="A31" s="33" t="s">
        <v>17</v>
      </c>
      <c r="B31" s="34"/>
      <c r="C31" s="35" t="s">
        <v>18</v>
      </c>
      <c r="D31" s="35">
        <v>1</v>
      </c>
      <c r="E31" s="35">
        <f>+D31+1</f>
        <v>2</v>
      </c>
      <c r="F31" s="35">
        <f t="shared" ref="F31:K32" si="251">E31+1</f>
        <v>3</v>
      </c>
      <c r="G31" s="35">
        <f t="shared" ref="G31" si="252">F31+1</f>
        <v>4</v>
      </c>
      <c r="H31" s="35">
        <f t="shared" ref="H31" si="253">G31+1</f>
        <v>5</v>
      </c>
      <c r="I31" s="35">
        <f t="shared" ref="I31" si="254">H31+1</f>
        <v>6</v>
      </c>
      <c r="J31" s="35">
        <f t="shared" ref="J31" si="255">I31+1</f>
        <v>7</v>
      </c>
      <c r="K31" s="35">
        <f t="shared" ref="K31" si="256">J31+1</f>
        <v>8</v>
      </c>
      <c r="L31" s="35" t="s">
        <v>18</v>
      </c>
      <c r="M31" s="35">
        <f>K31+1</f>
        <v>9</v>
      </c>
      <c r="N31" s="35">
        <f t="shared" ref="N31:Q32" si="257">M31+1</f>
        <v>10</v>
      </c>
      <c r="O31" s="35">
        <f t="shared" ref="O31" si="258">N31+1</f>
        <v>11</v>
      </c>
      <c r="P31" s="35">
        <f t="shared" ref="P31" si="259">O31+1</f>
        <v>12</v>
      </c>
      <c r="Q31" s="35">
        <f t="shared" ref="Q31" si="260">P31+1</f>
        <v>13</v>
      </c>
      <c r="R31" s="35">
        <f t="shared" ref="R31" si="261">Q31+1</f>
        <v>14</v>
      </c>
      <c r="S31" s="35">
        <f t="shared" ref="S31" si="262">R31+1</f>
        <v>15</v>
      </c>
      <c r="T31" s="35">
        <f t="shared" ref="T31" si="263">S31+1</f>
        <v>16</v>
      </c>
      <c r="U31" s="35" t="s">
        <v>18</v>
      </c>
      <c r="V31" s="35" t="s">
        <v>18</v>
      </c>
      <c r="W31" s="35">
        <f>+T31+1</f>
        <v>17</v>
      </c>
      <c r="X31" s="35">
        <f t="shared" ref="X31" si="264">W31+1</f>
        <v>18</v>
      </c>
      <c r="Y31" s="35">
        <f t="shared" ref="Y31" si="265">X31+1</f>
        <v>19</v>
      </c>
      <c r="Z31" s="35">
        <f t="shared" ref="Z31" si="266">Y31+1</f>
        <v>20</v>
      </c>
      <c r="AA31" s="35">
        <f t="shared" ref="AA31" si="267">Z31+1</f>
        <v>21</v>
      </c>
      <c r="AB31" s="35">
        <f t="shared" ref="AB31:AC32" si="268">AA31+1</f>
        <v>22</v>
      </c>
      <c r="AC31" s="35">
        <f t="shared" ref="AC31" si="269">AB31+1</f>
        <v>23</v>
      </c>
      <c r="AD31" s="35" t="s">
        <v>18</v>
      </c>
      <c r="AE31" s="35">
        <f>AC31+1</f>
        <v>24</v>
      </c>
      <c r="AF31" s="35">
        <f t="shared" ref="AF31:AK32" si="270">AE31+1</f>
        <v>25</v>
      </c>
      <c r="AG31" s="35">
        <f t="shared" ref="AG31" si="271">AF31+1</f>
        <v>26</v>
      </c>
      <c r="AH31" s="35">
        <f t="shared" ref="AH31" si="272">AG31+1</f>
        <v>27</v>
      </c>
      <c r="AI31" s="35">
        <f t="shared" ref="AI31" si="273">AH31+1</f>
        <v>28</v>
      </c>
      <c r="AJ31" s="35">
        <f t="shared" ref="AJ31" si="274">AI31+1</f>
        <v>29</v>
      </c>
      <c r="AK31" s="35">
        <f t="shared" ref="AK31" si="275">AJ31+1</f>
        <v>30</v>
      </c>
      <c r="AL31" s="35" t="s">
        <v>18</v>
      </c>
      <c r="AM31" s="35" t="s">
        <v>18</v>
      </c>
      <c r="AN31" s="35">
        <f>+AK31+1</f>
        <v>31</v>
      </c>
      <c r="AO31" s="35">
        <f t="shared" ref="AO31" si="276">AN31+1</f>
        <v>32</v>
      </c>
      <c r="AP31" s="35">
        <f t="shared" ref="AP31" si="277">AO31+1</f>
        <v>33</v>
      </c>
      <c r="AQ31" s="35">
        <f t="shared" ref="AQ31" si="278">+AP31+1</f>
        <v>34</v>
      </c>
      <c r="AR31" s="35">
        <f t="shared" ref="AR31" si="279">+AQ31+1</f>
        <v>35</v>
      </c>
      <c r="AS31" s="35">
        <f t="shared" ref="AS31" si="280">+AR31+1</f>
        <v>36</v>
      </c>
      <c r="AT31" s="35">
        <f t="shared" ref="AT31" si="281">+AS31+1</f>
        <v>37</v>
      </c>
      <c r="AU31" s="35">
        <f t="shared" ref="AU31" si="282">+AT31+1</f>
        <v>38</v>
      </c>
      <c r="AV31" s="35">
        <f t="shared" ref="AV31" si="283">+AU31+1</f>
        <v>39</v>
      </c>
      <c r="AW31" s="36">
        <f t="shared" ref="AW31" si="284">+AV31+1</f>
        <v>40</v>
      </c>
      <c r="AX31" s="37" t="s">
        <v>18</v>
      </c>
      <c r="AY31" s="35" t="s">
        <v>18</v>
      </c>
      <c r="AZ31" s="35" t="s">
        <v>18</v>
      </c>
      <c r="BA31" s="35" t="s">
        <v>18</v>
      </c>
      <c r="BB31" s="35" t="s">
        <v>18</v>
      </c>
      <c r="BC31" s="35" t="s">
        <v>18</v>
      </c>
      <c r="BD31" s="114" t="s">
        <v>18</v>
      </c>
      <c r="BE31" s="112" t="s">
        <v>18</v>
      </c>
      <c r="BF31" s="112" t="s">
        <v>18</v>
      </c>
      <c r="BG31" s="112" t="s">
        <v>18</v>
      </c>
      <c r="BH31" s="112" t="s">
        <v>18</v>
      </c>
      <c r="BI31" s="115">
        <v>0</v>
      </c>
      <c r="BJ31" s="115">
        <v>1</v>
      </c>
      <c r="BK31" s="116">
        <f>+BJ31+1</f>
        <v>2</v>
      </c>
      <c r="BL31" s="117">
        <f>+BK31+1</f>
        <v>3</v>
      </c>
    </row>
    <row r="32" spans="1:64" ht="21.6" thickTop="1" thickBot="1">
      <c r="A32" s="6" t="s">
        <v>19</v>
      </c>
      <c r="B32" s="7"/>
      <c r="C32" s="8" t="s">
        <v>18</v>
      </c>
      <c r="D32" s="354">
        <v>1</v>
      </c>
      <c r="E32" s="354">
        <f t="shared" ref="E32" si="285">D32+1</f>
        <v>2</v>
      </c>
      <c r="F32" s="354">
        <f t="shared" si="251"/>
        <v>3</v>
      </c>
      <c r="G32" s="354">
        <f t="shared" si="251"/>
        <v>4</v>
      </c>
      <c r="H32" s="354">
        <f t="shared" si="251"/>
        <v>5</v>
      </c>
      <c r="I32" s="354">
        <f t="shared" si="251"/>
        <v>6</v>
      </c>
      <c r="J32" s="354">
        <f t="shared" si="251"/>
        <v>7</v>
      </c>
      <c r="K32" s="355">
        <f t="shared" si="251"/>
        <v>8</v>
      </c>
      <c r="L32" s="8" t="s">
        <v>18</v>
      </c>
      <c r="M32" s="372">
        <f>K32+1</f>
        <v>9</v>
      </c>
      <c r="N32" s="371">
        <f t="shared" si="257"/>
        <v>10</v>
      </c>
      <c r="O32" s="351">
        <v>1</v>
      </c>
      <c r="P32" s="351">
        <f>+O32+1</f>
        <v>2</v>
      </c>
      <c r="Q32" s="351">
        <f t="shared" si="257"/>
        <v>3</v>
      </c>
      <c r="R32" s="351">
        <f>Q32+1</f>
        <v>4</v>
      </c>
      <c r="S32" s="351">
        <f>R32+1</f>
        <v>5</v>
      </c>
      <c r="T32" s="352">
        <f>S32+1</f>
        <v>6</v>
      </c>
      <c r="U32" s="8" t="s">
        <v>18</v>
      </c>
      <c r="V32" s="8" t="s">
        <v>18</v>
      </c>
      <c r="W32" s="351">
        <f>+T32+1</f>
        <v>7</v>
      </c>
      <c r="X32" s="351">
        <f>W32+1</f>
        <v>8</v>
      </c>
      <c r="Y32" s="351">
        <f>X32+1</f>
        <v>9</v>
      </c>
      <c r="Z32" s="352">
        <f>Y32+1</f>
        <v>10</v>
      </c>
      <c r="AA32" s="354">
        <v>1</v>
      </c>
      <c r="AB32" s="354">
        <f t="shared" si="268"/>
        <v>2</v>
      </c>
      <c r="AC32" s="355">
        <f t="shared" si="268"/>
        <v>3</v>
      </c>
      <c r="AD32" s="8" t="s">
        <v>18</v>
      </c>
      <c r="AE32" s="354">
        <f>AC32+1</f>
        <v>4</v>
      </c>
      <c r="AF32" s="354">
        <f t="shared" si="270"/>
        <v>5</v>
      </c>
      <c r="AG32" s="354">
        <f t="shared" si="270"/>
        <v>6</v>
      </c>
      <c r="AH32" s="354">
        <f t="shared" si="270"/>
        <v>7</v>
      </c>
      <c r="AI32" s="354">
        <f t="shared" si="270"/>
        <v>8</v>
      </c>
      <c r="AJ32" s="354">
        <f t="shared" si="270"/>
        <v>9</v>
      </c>
      <c r="AK32" s="355">
        <f t="shared" si="270"/>
        <v>10</v>
      </c>
      <c r="AL32" s="8" t="s">
        <v>18</v>
      </c>
      <c r="AM32" s="8" t="s">
        <v>18</v>
      </c>
      <c r="AN32" s="351">
        <v>1</v>
      </c>
      <c r="AO32" s="351">
        <f>AN32+1</f>
        <v>2</v>
      </c>
      <c r="AP32" s="351">
        <f>AO32+1</f>
        <v>3</v>
      </c>
      <c r="AQ32" s="351">
        <f t="shared" ref="AQ32:AW32" si="286">AP32+1</f>
        <v>4</v>
      </c>
      <c r="AR32" s="351">
        <f t="shared" si="286"/>
        <v>5</v>
      </c>
      <c r="AS32" s="351">
        <f t="shared" si="286"/>
        <v>6</v>
      </c>
      <c r="AT32" s="351">
        <f t="shared" si="286"/>
        <v>7</v>
      </c>
      <c r="AU32" s="351">
        <f t="shared" si="286"/>
        <v>8</v>
      </c>
      <c r="AV32" s="351">
        <f t="shared" si="286"/>
        <v>9</v>
      </c>
      <c r="AW32" s="375">
        <f t="shared" si="286"/>
        <v>10</v>
      </c>
      <c r="AX32" s="114" t="s">
        <v>18</v>
      </c>
      <c r="AY32" s="114" t="s">
        <v>18</v>
      </c>
      <c r="AZ32" s="114" t="s">
        <v>18</v>
      </c>
      <c r="BA32" s="114" t="s">
        <v>18</v>
      </c>
      <c r="BB32" s="114" t="s">
        <v>18</v>
      </c>
      <c r="BC32" s="114" t="s">
        <v>18</v>
      </c>
      <c r="BD32" s="114" t="s">
        <v>18</v>
      </c>
      <c r="BE32" s="112" t="s">
        <v>18</v>
      </c>
      <c r="BF32" s="112" t="s">
        <v>18</v>
      </c>
      <c r="BG32" s="112" t="s">
        <v>18</v>
      </c>
      <c r="BH32" s="112" t="s">
        <v>18</v>
      </c>
      <c r="BI32" s="115" t="s">
        <v>18</v>
      </c>
      <c r="BJ32" s="115" t="s">
        <v>18</v>
      </c>
      <c r="BK32" s="116" t="s">
        <v>18</v>
      </c>
      <c r="BL32" s="117" t="s">
        <v>18</v>
      </c>
    </row>
    <row r="33" spans="1:64" ht="21" thickTop="1">
      <c r="A33" s="48" t="s">
        <v>43</v>
      </c>
      <c r="B33" s="49" t="s">
        <v>55</v>
      </c>
      <c r="C33" s="50" t="s">
        <v>20</v>
      </c>
      <c r="D33" s="56" t="s">
        <v>147</v>
      </c>
      <c r="E33" s="124"/>
      <c r="F33" s="124"/>
      <c r="G33" s="124"/>
      <c r="H33" s="124"/>
      <c r="I33" s="124"/>
      <c r="J33" s="124"/>
      <c r="K33" s="124"/>
      <c r="L33" s="125" t="s">
        <v>60</v>
      </c>
      <c r="M33" s="124"/>
      <c r="N33" s="56" t="s">
        <v>31</v>
      </c>
      <c r="O33" s="124"/>
      <c r="P33" s="124"/>
      <c r="Q33" s="124"/>
      <c r="R33" s="124"/>
      <c r="S33" s="124"/>
      <c r="T33" s="124"/>
      <c r="U33" s="126" t="s">
        <v>27</v>
      </c>
      <c r="V33" s="125" t="s">
        <v>60</v>
      </c>
      <c r="W33" s="124"/>
      <c r="X33" s="124"/>
      <c r="Y33" s="124"/>
      <c r="Z33" s="56" t="s">
        <v>31</v>
      </c>
      <c r="AA33" s="124"/>
      <c r="AB33" s="124"/>
      <c r="AC33" s="124"/>
      <c r="AD33" s="125" t="s">
        <v>60</v>
      </c>
      <c r="AE33" s="124"/>
      <c r="AF33" s="124"/>
      <c r="AG33" s="124"/>
      <c r="AH33" s="124"/>
      <c r="AI33" s="124"/>
      <c r="AJ33" s="124"/>
      <c r="AK33" s="53" t="s">
        <v>27</v>
      </c>
      <c r="AL33" s="125" t="s">
        <v>60</v>
      </c>
      <c r="AM33" s="125" t="s">
        <v>60</v>
      </c>
      <c r="AN33" s="124"/>
      <c r="AO33" s="124"/>
      <c r="AP33" s="124"/>
      <c r="AQ33" s="284"/>
      <c r="AR33" s="235" t="s">
        <v>27</v>
      </c>
      <c r="AS33" s="124"/>
      <c r="AT33" s="124"/>
      <c r="AU33" s="124"/>
      <c r="AV33" s="124"/>
      <c r="AW33" s="56" t="s">
        <v>31</v>
      </c>
      <c r="AX33" s="125" t="s">
        <v>60</v>
      </c>
      <c r="AY33" s="125" t="s">
        <v>60</v>
      </c>
      <c r="AZ33" s="125" t="s">
        <v>60</v>
      </c>
      <c r="BA33" s="125" t="s">
        <v>60</v>
      </c>
      <c r="BB33" s="125" t="s">
        <v>60</v>
      </c>
      <c r="BC33" s="125" t="s">
        <v>60</v>
      </c>
      <c r="BD33" s="125" t="s">
        <v>60</v>
      </c>
      <c r="BE33" s="125" t="s">
        <v>60</v>
      </c>
      <c r="BF33" s="125" t="s">
        <v>60</v>
      </c>
      <c r="BG33" s="125" t="s">
        <v>60</v>
      </c>
      <c r="BH33" s="125" t="s">
        <v>60</v>
      </c>
      <c r="BI33" s="128"/>
      <c r="BJ33" s="128"/>
      <c r="BK33" s="129"/>
      <c r="BL33" s="130"/>
    </row>
    <row r="34" spans="1:64" ht="20.399999999999999">
      <c r="A34" s="48"/>
      <c r="B34" s="49" t="s">
        <v>28</v>
      </c>
      <c r="C34" s="50" t="s">
        <v>20</v>
      </c>
      <c r="D34" s="56"/>
      <c r="E34" s="124"/>
      <c r="F34" s="124"/>
      <c r="G34" s="124"/>
      <c r="H34" s="124"/>
      <c r="I34" s="124"/>
      <c r="J34" s="124"/>
      <c r="K34" s="124"/>
      <c r="L34" s="125" t="s">
        <v>60</v>
      </c>
      <c r="M34" s="124"/>
      <c r="N34" s="124"/>
      <c r="O34" s="125"/>
      <c r="P34" s="125"/>
      <c r="Q34" s="125"/>
      <c r="R34" s="125"/>
      <c r="S34" s="125"/>
      <c r="T34" s="125"/>
      <c r="U34" s="125" t="s">
        <v>60</v>
      </c>
      <c r="V34" s="125" t="s">
        <v>60</v>
      </c>
      <c r="W34" s="125"/>
      <c r="X34" s="125"/>
      <c r="Y34" s="125"/>
      <c r="Z34" s="125"/>
      <c r="AA34" s="125"/>
      <c r="AB34" s="125"/>
      <c r="AC34" s="125"/>
      <c r="AD34" s="125" t="s">
        <v>60</v>
      </c>
      <c r="AE34" s="125"/>
      <c r="AF34" s="125"/>
      <c r="AG34" s="125"/>
      <c r="AH34" s="125"/>
      <c r="AI34" s="125"/>
      <c r="AJ34" s="125"/>
      <c r="AK34" s="125"/>
      <c r="AL34" s="125" t="s">
        <v>60</v>
      </c>
      <c r="AM34" s="125" t="s">
        <v>60</v>
      </c>
      <c r="AN34" s="125"/>
      <c r="AO34" s="125"/>
      <c r="AP34" s="125"/>
      <c r="AQ34" s="129"/>
      <c r="AR34" s="282"/>
      <c r="AS34" s="124"/>
      <c r="AT34" s="124"/>
      <c r="AU34" s="124"/>
      <c r="AV34" s="124"/>
      <c r="AW34" s="216"/>
      <c r="AX34" s="125" t="s">
        <v>60</v>
      </c>
      <c r="AY34" s="125" t="s">
        <v>60</v>
      </c>
      <c r="AZ34" s="125" t="s">
        <v>60</v>
      </c>
      <c r="BA34" s="125" t="s">
        <v>60</v>
      </c>
      <c r="BB34" s="125" t="s">
        <v>60</v>
      </c>
      <c r="BC34" s="125" t="s">
        <v>60</v>
      </c>
      <c r="BD34" s="125" t="s">
        <v>60</v>
      </c>
      <c r="BE34" s="125" t="s">
        <v>60</v>
      </c>
      <c r="BF34" s="125" t="s">
        <v>60</v>
      </c>
      <c r="BG34" s="125" t="s">
        <v>60</v>
      </c>
      <c r="BH34" s="125" t="s">
        <v>60</v>
      </c>
      <c r="BI34" s="128"/>
      <c r="BJ34" s="128"/>
      <c r="BK34" s="129"/>
      <c r="BL34" s="130"/>
    </row>
    <row r="35" spans="1:64" ht="20.399999999999999">
      <c r="A35" s="48"/>
      <c r="B35" s="49" t="s">
        <v>29</v>
      </c>
      <c r="C35" s="50" t="s">
        <v>20</v>
      </c>
      <c r="D35" s="202" t="s">
        <v>148</v>
      </c>
      <c r="E35" s="124"/>
      <c r="F35" s="124"/>
      <c r="G35" s="124"/>
      <c r="H35" s="124"/>
      <c r="I35" s="124"/>
      <c r="J35" s="124"/>
      <c r="K35" s="124"/>
      <c r="L35" s="125" t="s">
        <v>60</v>
      </c>
      <c r="M35" s="124"/>
      <c r="N35" s="124"/>
      <c r="O35" s="124"/>
      <c r="P35" s="124"/>
      <c r="Q35" s="124"/>
      <c r="R35" s="124"/>
      <c r="S35" s="124"/>
      <c r="T35" s="124"/>
      <c r="U35" s="125" t="s">
        <v>60</v>
      </c>
      <c r="V35" s="125" t="s">
        <v>60</v>
      </c>
      <c r="W35" s="124"/>
      <c r="X35" s="124"/>
      <c r="Y35" s="124"/>
      <c r="Z35" s="124"/>
      <c r="AA35" s="134"/>
      <c r="AB35" s="134"/>
      <c r="AC35" s="134"/>
      <c r="AD35" s="125" t="s">
        <v>60</v>
      </c>
      <c r="AE35" s="134"/>
      <c r="AF35" s="134"/>
      <c r="AG35" s="134"/>
      <c r="AH35" s="134"/>
      <c r="AI35" s="134"/>
      <c r="AJ35" s="134"/>
      <c r="AK35" s="134"/>
      <c r="AL35" s="125" t="s">
        <v>60</v>
      </c>
      <c r="AM35" s="125" t="s">
        <v>60</v>
      </c>
      <c r="AN35" s="134"/>
      <c r="AO35" s="134"/>
      <c r="AP35" s="134"/>
      <c r="AQ35" s="281"/>
      <c r="AR35" s="281"/>
      <c r="AS35" s="281"/>
      <c r="AT35" s="281"/>
      <c r="AU35" s="281"/>
      <c r="AV35" s="281"/>
      <c r="AW35" s="216"/>
      <c r="AX35" s="125" t="s">
        <v>60</v>
      </c>
      <c r="AY35" s="125" t="s">
        <v>60</v>
      </c>
      <c r="AZ35" s="125" t="s">
        <v>60</v>
      </c>
      <c r="BA35" s="125" t="s">
        <v>60</v>
      </c>
      <c r="BB35" s="125" t="s">
        <v>60</v>
      </c>
      <c r="BC35" s="125" t="s">
        <v>60</v>
      </c>
      <c r="BD35" s="125" t="s">
        <v>60</v>
      </c>
      <c r="BE35" s="125" t="s">
        <v>60</v>
      </c>
      <c r="BF35" s="125" t="s">
        <v>60</v>
      </c>
      <c r="BG35" s="125" t="s">
        <v>60</v>
      </c>
      <c r="BH35" s="125" t="s">
        <v>60</v>
      </c>
      <c r="BI35" s="128"/>
      <c r="BJ35" s="128"/>
      <c r="BK35" s="129"/>
      <c r="BL35" s="130"/>
    </row>
    <row r="36" spans="1:64" ht="20.399999999999999">
      <c r="A36" s="48"/>
      <c r="B36" s="49" t="s">
        <v>30</v>
      </c>
      <c r="C36" s="50" t="s">
        <v>20</v>
      </c>
      <c r="D36" s="124"/>
      <c r="E36" s="124"/>
      <c r="F36" s="124"/>
      <c r="G36" s="124"/>
      <c r="H36" s="124"/>
      <c r="I36" s="124"/>
      <c r="J36" s="124"/>
      <c r="K36" s="124"/>
      <c r="L36" s="125" t="s">
        <v>60</v>
      </c>
      <c r="M36" s="124"/>
      <c r="N36" s="124"/>
      <c r="O36" s="286"/>
      <c r="P36" s="286"/>
      <c r="Q36" s="286"/>
      <c r="R36" s="286"/>
      <c r="S36" s="286"/>
      <c r="T36" s="287"/>
      <c r="U36" s="125" t="s">
        <v>60</v>
      </c>
      <c r="V36" s="125" t="s">
        <v>60</v>
      </c>
      <c r="W36" s="286"/>
      <c r="X36" s="286"/>
      <c r="Y36" s="286"/>
      <c r="Z36" s="287"/>
      <c r="AA36" s="134"/>
      <c r="AB36" s="134"/>
      <c r="AC36" s="134"/>
      <c r="AD36" s="125" t="s">
        <v>60</v>
      </c>
      <c r="AE36" s="134"/>
      <c r="AF36" s="134"/>
      <c r="AG36" s="134"/>
      <c r="AH36" s="134"/>
      <c r="AI36" s="134"/>
      <c r="AJ36" s="134"/>
      <c r="AK36" s="134"/>
      <c r="AL36" s="126" t="s">
        <v>27</v>
      </c>
      <c r="AM36" s="125" t="s">
        <v>60</v>
      </c>
      <c r="AN36" s="134"/>
      <c r="AO36" s="134"/>
      <c r="AP36" s="53" t="s">
        <v>27</v>
      </c>
      <c r="AQ36" s="285"/>
      <c r="AR36" s="285"/>
      <c r="AS36" s="285"/>
      <c r="AT36" s="285"/>
      <c r="AU36" s="285"/>
      <c r="AV36" s="285"/>
      <c r="AW36" s="216"/>
      <c r="AX36" s="125" t="s">
        <v>60</v>
      </c>
      <c r="AY36" s="125" t="s">
        <v>60</v>
      </c>
      <c r="AZ36" s="125" t="s">
        <v>60</v>
      </c>
      <c r="BA36" s="125" t="s">
        <v>60</v>
      </c>
      <c r="BB36" s="125" t="s">
        <v>60</v>
      </c>
      <c r="BC36" s="125" t="s">
        <v>60</v>
      </c>
      <c r="BD36" s="125" t="s">
        <v>60</v>
      </c>
      <c r="BE36" s="125" t="s">
        <v>60</v>
      </c>
      <c r="BF36" s="125" t="s">
        <v>60</v>
      </c>
      <c r="BG36" s="125" t="s">
        <v>60</v>
      </c>
      <c r="BH36" s="125" t="s">
        <v>60</v>
      </c>
      <c r="BI36" s="128"/>
      <c r="BJ36" s="128"/>
      <c r="BK36" s="129"/>
      <c r="BL36" s="130"/>
    </row>
    <row r="37" spans="1:64" ht="21" thickBot="1">
      <c r="A37" s="48"/>
      <c r="B37" s="49" t="s">
        <v>32</v>
      </c>
      <c r="C37" s="50" t="s">
        <v>20</v>
      </c>
      <c r="D37" s="139"/>
      <c r="E37" s="350" t="s">
        <v>168</v>
      </c>
      <c r="F37" s="139"/>
      <c r="G37" s="139"/>
      <c r="H37" s="139"/>
      <c r="I37" s="139"/>
      <c r="J37" s="139"/>
      <c r="K37" s="139"/>
      <c r="L37" s="140" t="s">
        <v>60</v>
      </c>
      <c r="M37" s="139"/>
      <c r="N37" s="139"/>
      <c r="O37" s="139"/>
      <c r="P37" s="139"/>
      <c r="Q37" s="139"/>
      <c r="R37" s="139"/>
      <c r="S37" s="139"/>
      <c r="T37" s="139"/>
      <c r="U37" s="125" t="s">
        <v>60</v>
      </c>
      <c r="V37" s="125" t="s">
        <v>60</v>
      </c>
      <c r="W37" s="139"/>
      <c r="X37" s="139"/>
      <c r="Y37" s="139"/>
      <c r="Z37" s="139"/>
      <c r="AA37" s="139"/>
      <c r="AB37" s="139"/>
      <c r="AC37" s="139"/>
      <c r="AD37" s="140" t="s">
        <v>60</v>
      </c>
      <c r="AE37" s="139"/>
      <c r="AF37" s="139"/>
      <c r="AG37" s="139"/>
      <c r="AH37" s="139"/>
      <c r="AI37" s="139"/>
      <c r="AJ37" s="238" t="s">
        <v>27</v>
      </c>
      <c r="AK37" s="139"/>
      <c r="AL37" s="140" t="s">
        <v>60</v>
      </c>
      <c r="AM37" s="238" t="s">
        <v>27</v>
      </c>
      <c r="AN37" s="139"/>
      <c r="AO37" s="139"/>
      <c r="AP37" s="140" t="s">
        <v>60</v>
      </c>
      <c r="AQ37" s="283"/>
      <c r="AR37" s="283"/>
      <c r="AS37" s="139"/>
      <c r="AT37" s="139"/>
      <c r="AU37" s="139"/>
      <c r="AV37" s="139"/>
      <c r="AW37" s="216"/>
      <c r="AX37" s="140" t="s">
        <v>60</v>
      </c>
      <c r="AY37" s="140" t="s">
        <v>60</v>
      </c>
      <c r="AZ37" s="140" t="s">
        <v>60</v>
      </c>
      <c r="BA37" s="140" t="s">
        <v>60</v>
      </c>
      <c r="BB37" s="140" t="s">
        <v>60</v>
      </c>
      <c r="BC37" s="140" t="s">
        <v>60</v>
      </c>
      <c r="BD37" s="140" t="s">
        <v>60</v>
      </c>
      <c r="BE37" s="140" t="s">
        <v>60</v>
      </c>
      <c r="BF37" s="140" t="s">
        <v>60</v>
      </c>
      <c r="BG37" s="140" t="s">
        <v>60</v>
      </c>
      <c r="BH37" s="140" t="s">
        <v>60</v>
      </c>
      <c r="BI37" s="141"/>
      <c r="BJ37" s="141"/>
      <c r="BK37" s="142"/>
      <c r="BL37" s="143"/>
    </row>
    <row r="38" spans="1:64" s="38" customFormat="1" ht="21.6" thickTop="1" thickBot="1">
      <c r="A38" s="391"/>
      <c r="B38" s="392"/>
      <c r="C38" s="392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2"/>
      <c r="AK38" s="392"/>
      <c r="AL38" s="392"/>
      <c r="AM38" s="392"/>
      <c r="AN38" s="392"/>
      <c r="AO38" s="392"/>
      <c r="AP38" s="392"/>
      <c r="AQ38" s="392"/>
      <c r="AR38" s="392"/>
      <c r="AS38" s="392"/>
      <c r="AT38" s="392"/>
      <c r="AU38" s="392"/>
      <c r="AV38" s="392"/>
      <c r="AW38" s="392"/>
      <c r="AX38" s="392"/>
      <c r="AY38" s="392"/>
      <c r="AZ38" s="392"/>
      <c r="BA38" s="392"/>
      <c r="BB38" s="392"/>
      <c r="BC38" s="392"/>
    </row>
    <row r="39" spans="1:64" s="38" customFormat="1" ht="31.2" thickTop="1" thickBot="1">
      <c r="A39" s="205"/>
      <c r="B39" s="206"/>
      <c r="C39" s="207"/>
      <c r="D39" s="206"/>
      <c r="E39" s="211" t="s">
        <v>46</v>
      </c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10" t="s">
        <v>163</v>
      </c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8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9"/>
      <c r="AR39" s="3" t="s">
        <v>1</v>
      </c>
      <c r="AS39" s="2"/>
      <c r="AT39" s="5"/>
      <c r="AU39" s="5"/>
      <c r="AV39" s="2"/>
      <c r="AW39" s="207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</row>
    <row r="40" spans="1:64" s="38" customFormat="1" ht="21.6" thickTop="1" thickBot="1">
      <c r="A40" s="6" t="s">
        <v>2</v>
      </c>
      <c r="B40" s="7"/>
      <c r="C40" s="8">
        <v>34</v>
      </c>
      <c r="D40" s="9">
        <f t="shared" ref="D40" si="287">C40+1</f>
        <v>35</v>
      </c>
      <c r="E40" s="10">
        <f t="shared" ref="E40" si="288">D40+1</f>
        <v>36</v>
      </c>
      <c r="F40" s="10">
        <f t="shared" ref="F40" si="289">E40+1</f>
        <v>37</v>
      </c>
      <c r="G40" s="10">
        <f t="shared" ref="G40" si="290">F40+1</f>
        <v>38</v>
      </c>
      <c r="H40" s="10">
        <f t="shared" ref="H40" si="291">G40+1</f>
        <v>39</v>
      </c>
      <c r="I40" s="10">
        <f t="shared" ref="I40" si="292">H40+1</f>
        <v>40</v>
      </c>
      <c r="J40" s="10">
        <f t="shared" ref="J40" si="293">I40+1</f>
        <v>41</v>
      </c>
      <c r="K40" s="9">
        <f t="shared" ref="K40" si="294">J40+1</f>
        <v>42</v>
      </c>
      <c r="L40" s="8">
        <f t="shared" ref="L40" si="295">K40+1</f>
        <v>43</v>
      </c>
      <c r="M40" s="9">
        <f>L40+1</f>
        <v>44</v>
      </c>
      <c r="N40" s="9">
        <f>M40+1</f>
        <v>45</v>
      </c>
      <c r="O40" s="10">
        <f t="shared" ref="O40" si="296">N40+1</f>
        <v>46</v>
      </c>
      <c r="P40" s="10">
        <f t="shared" ref="P40" si="297">O40+1</f>
        <v>47</v>
      </c>
      <c r="Q40" s="10">
        <f t="shared" ref="Q40" si="298">P40+1</f>
        <v>48</v>
      </c>
      <c r="R40" s="10">
        <f t="shared" ref="R40" si="299">Q40+1</f>
        <v>49</v>
      </c>
      <c r="S40" s="10">
        <f t="shared" ref="S40" si="300">R40+1</f>
        <v>50</v>
      </c>
      <c r="T40" s="9">
        <f t="shared" ref="T40" si="301">S40+1</f>
        <v>51</v>
      </c>
      <c r="U40" s="8">
        <f t="shared" ref="U40" si="302">T40+1</f>
        <v>52</v>
      </c>
      <c r="V40" s="8">
        <v>1</v>
      </c>
      <c r="W40" s="9">
        <f>+V40+1</f>
        <v>2</v>
      </c>
      <c r="X40" s="10">
        <f t="shared" ref="X40" si="303">W40+1</f>
        <v>3</v>
      </c>
      <c r="Y40" s="10">
        <f t="shared" ref="Y40" si="304">X40+1</f>
        <v>4</v>
      </c>
      <c r="Z40" s="10">
        <f t="shared" ref="Z40" si="305">Y40+1</f>
        <v>5</v>
      </c>
      <c r="AA40" s="9">
        <f t="shared" ref="AA40" si="306">Z40+1</f>
        <v>6</v>
      </c>
      <c r="AB40" s="9">
        <f t="shared" ref="AB40" si="307">AA40+1</f>
        <v>7</v>
      </c>
      <c r="AC40" s="9">
        <f>AB40+1</f>
        <v>8</v>
      </c>
      <c r="AD40" s="8">
        <f>AC40+1</f>
        <v>9</v>
      </c>
      <c r="AE40" s="10">
        <f>AD40+1</f>
        <v>10</v>
      </c>
      <c r="AF40" s="10">
        <f>AE40+1</f>
        <v>11</v>
      </c>
      <c r="AG40" s="10">
        <f t="shared" ref="AG40" si="308">AF40+1</f>
        <v>12</v>
      </c>
      <c r="AH40" s="10">
        <f t="shared" ref="AH40" si="309">AG40+1</f>
        <v>13</v>
      </c>
      <c r="AI40" s="10">
        <f t="shared" ref="AI40" si="310">AH40+1</f>
        <v>14</v>
      </c>
      <c r="AJ40" s="10">
        <f t="shared" ref="AJ40" si="311">AI40+1</f>
        <v>15</v>
      </c>
      <c r="AK40" s="10">
        <f t="shared" ref="AK40" si="312">AJ40+1</f>
        <v>16</v>
      </c>
      <c r="AL40" s="8">
        <f t="shared" ref="AL40" si="313">AK40+1</f>
        <v>17</v>
      </c>
      <c r="AM40" s="8">
        <f t="shared" ref="AM40" si="314">AL40+1</f>
        <v>18</v>
      </c>
      <c r="AN40" s="9">
        <f t="shared" ref="AN40" si="315">AM40+1</f>
        <v>19</v>
      </c>
      <c r="AO40" s="10">
        <f t="shared" ref="AO40" si="316">AN40+1</f>
        <v>20</v>
      </c>
      <c r="AP40" s="10">
        <f t="shared" ref="AP40" si="317">AO40+1</f>
        <v>21</v>
      </c>
      <c r="AQ40" s="10">
        <f t="shared" ref="AQ40" si="318">AP40+1</f>
        <v>22</v>
      </c>
      <c r="AR40" s="10">
        <f t="shared" ref="AR40" si="319">AQ40+1</f>
        <v>23</v>
      </c>
      <c r="AS40" s="10">
        <f t="shared" ref="AS40" si="320">AR40+1</f>
        <v>24</v>
      </c>
      <c r="AT40" s="10">
        <f t="shared" ref="AT40" si="321">AS40+1</f>
        <v>25</v>
      </c>
      <c r="AU40" s="10">
        <f t="shared" ref="AU40" si="322">AT40+1</f>
        <v>26</v>
      </c>
      <c r="AV40" s="10">
        <f t="shared" ref="AV40" si="323">AU40+1</f>
        <v>27</v>
      </c>
      <c r="AW40" s="11">
        <f t="shared" ref="AW40" si="324">AV40+1</f>
        <v>28</v>
      </c>
      <c r="AX40" s="12">
        <f t="shared" ref="AX40" si="325">AW40+1</f>
        <v>29</v>
      </c>
      <c r="AY40" s="8">
        <f t="shared" ref="AY40" si="326">AX40+1</f>
        <v>30</v>
      </c>
      <c r="AZ40" s="8">
        <f t="shared" ref="AZ40" si="327">AY40+1</f>
        <v>31</v>
      </c>
      <c r="BA40" s="8">
        <f t="shared" ref="BA40" si="328">AZ40+1</f>
        <v>32</v>
      </c>
      <c r="BB40" s="8">
        <f t="shared" ref="BB40" si="329">BA40+1</f>
        <v>33</v>
      </c>
      <c r="BC40" s="8">
        <f t="shared" ref="BC40" si="330">BB40+1</f>
        <v>34</v>
      </c>
      <c r="BD40" s="83">
        <v>30</v>
      </c>
      <c r="BE40" s="79">
        <f t="shared" ref="BE40" si="331">BD40+1</f>
        <v>31</v>
      </c>
      <c r="BF40" s="79">
        <f t="shared" ref="BF40" si="332">BE40+1</f>
        <v>32</v>
      </c>
      <c r="BG40" s="79">
        <f t="shared" ref="BG40" si="333">BF40+1</f>
        <v>33</v>
      </c>
      <c r="BH40" s="79">
        <f t="shared" ref="BH40" si="334">BG40+1</f>
        <v>34</v>
      </c>
      <c r="BI40" s="84">
        <f t="shared" ref="BI40:BJ40" si="335">BH40+1</f>
        <v>35</v>
      </c>
      <c r="BJ40" s="84">
        <f t="shared" si="335"/>
        <v>36</v>
      </c>
      <c r="BK40" s="82">
        <f t="shared" ref="BK40" si="336">BJ40+1</f>
        <v>37</v>
      </c>
      <c r="BL40" s="85">
        <f>BK40+1</f>
        <v>38</v>
      </c>
    </row>
    <row r="41" spans="1:64" s="38" customFormat="1" ht="21" thickTop="1">
      <c r="A41" s="6" t="s">
        <v>3</v>
      </c>
      <c r="B41" s="7"/>
      <c r="C41" s="13">
        <v>42604</v>
      </c>
      <c r="D41" s="14">
        <f>C41+7</f>
        <v>42611</v>
      </c>
      <c r="E41" s="14">
        <f t="shared" ref="E41" si="337">D41+7</f>
        <v>42618</v>
      </c>
      <c r="F41" s="15">
        <f t="shared" ref="F41" si="338">E41+7</f>
        <v>42625</v>
      </c>
      <c r="G41" s="15">
        <f t="shared" ref="G41" si="339">F41+7</f>
        <v>42632</v>
      </c>
      <c r="H41" s="15">
        <f t="shared" ref="H41" si="340">G41+7</f>
        <v>42639</v>
      </c>
      <c r="I41" s="15">
        <f t="shared" ref="I41" si="341">H41+7</f>
        <v>42646</v>
      </c>
      <c r="J41" s="15">
        <f t="shared" ref="J41" si="342">I41+7</f>
        <v>42653</v>
      </c>
      <c r="K41" s="14">
        <f t="shared" ref="K41" si="343">J41+7</f>
        <v>42660</v>
      </c>
      <c r="L41" s="13">
        <f t="shared" ref="L41" si="344">K41+7</f>
        <v>42667</v>
      </c>
      <c r="M41" s="14">
        <f>L41+7</f>
        <v>42674</v>
      </c>
      <c r="N41" s="14">
        <f>M41+7</f>
        <v>42681</v>
      </c>
      <c r="O41" s="15">
        <f t="shared" ref="O41" si="345">N41+7</f>
        <v>42688</v>
      </c>
      <c r="P41" s="15">
        <f t="shared" ref="P41" si="346">O41+7</f>
        <v>42695</v>
      </c>
      <c r="Q41" s="15">
        <f t="shared" ref="Q41" si="347">P41+7</f>
        <v>42702</v>
      </c>
      <c r="R41" s="15">
        <f t="shared" ref="R41" si="348">Q41+7</f>
        <v>42709</v>
      </c>
      <c r="S41" s="15">
        <f t="shared" ref="S41" si="349">R41+7</f>
        <v>42716</v>
      </c>
      <c r="T41" s="14">
        <f t="shared" ref="T41" si="350">S41+7</f>
        <v>42723</v>
      </c>
      <c r="U41" s="13">
        <f t="shared" ref="U41" si="351">T41+7</f>
        <v>42730</v>
      </c>
      <c r="V41" s="13">
        <f t="shared" ref="V41" si="352">U41+7</f>
        <v>42737</v>
      </c>
      <c r="W41" s="14">
        <f t="shared" ref="W41" si="353">V41+7</f>
        <v>42744</v>
      </c>
      <c r="X41" s="15">
        <f t="shared" ref="X41" si="354">W41+7</f>
        <v>42751</v>
      </c>
      <c r="Y41" s="15">
        <f t="shared" ref="Y41" si="355">X41+7</f>
        <v>42758</v>
      </c>
      <c r="Z41" s="15">
        <f t="shared" ref="Z41" si="356">Y41+7</f>
        <v>42765</v>
      </c>
      <c r="AA41" s="14">
        <f t="shared" ref="AA41" si="357">Z41+7</f>
        <v>42772</v>
      </c>
      <c r="AB41" s="14">
        <f t="shared" ref="AB41" si="358">AA41+7</f>
        <v>42779</v>
      </c>
      <c r="AC41" s="14">
        <f>AB41+7</f>
        <v>42786</v>
      </c>
      <c r="AD41" s="13">
        <f>AC41+7</f>
        <v>42793</v>
      </c>
      <c r="AE41" s="15">
        <f>AD41+7</f>
        <v>42800</v>
      </c>
      <c r="AF41" s="15">
        <f>AE41+7</f>
        <v>42807</v>
      </c>
      <c r="AG41" s="15">
        <f t="shared" ref="AG41" si="359">AF41+7</f>
        <v>42814</v>
      </c>
      <c r="AH41" s="15">
        <f t="shared" ref="AH41" si="360">AG41+7</f>
        <v>42821</v>
      </c>
      <c r="AI41" s="15">
        <f t="shared" ref="AI41" si="361">AH41+7</f>
        <v>42828</v>
      </c>
      <c r="AJ41" s="15">
        <f t="shared" ref="AJ41" si="362">AI41+7</f>
        <v>42835</v>
      </c>
      <c r="AK41" s="15">
        <f t="shared" ref="AK41" si="363">AJ41+7</f>
        <v>42842</v>
      </c>
      <c r="AL41" s="13">
        <f t="shared" ref="AL41" si="364">AK41+7</f>
        <v>42849</v>
      </c>
      <c r="AM41" s="13">
        <f t="shared" ref="AM41" si="365">AL41+7</f>
        <v>42856</v>
      </c>
      <c r="AN41" s="14">
        <f t="shared" ref="AN41" si="366">AM41+7</f>
        <v>42863</v>
      </c>
      <c r="AO41" s="15">
        <f t="shared" ref="AO41" si="367">AN41+7</f>
        <v>42870</v>
      </c>
      <c r="AP41" s="15">
        <f t="shared" ref="AP41" si="368">AO41+7</f>
        <v>42877</v>
      </c>
      <c r="AQ41" s="15">
        <f t="shared" ref="AQ41" si="369">AP41+7</f>
        <v>42884</v>
      </c>
      <c r="AR41" s="15">
        <f t="shared" ref="AR41" si="370">AQ41+7</f>
        <v>42891</v>
      </c>
      <c r="AS41" s="15">
        <f t="shared" ref="AS41" si="371">AR41+7</f>
        <v>42898</v>
      </c>
      <c r="AT41" s="15">
        <f t="shared" ref="AT41" si="372">AS41+7</f>
        <v>42905</v>
      </c>
      <c r="AU41" s="15">
        <f t="shared" ref="AU41" si="373">AT41+7</f>
        <v>42912</v>
      </c>
      <c r="AV41" s="15">
        <f t="shared" ref="AV41" si="374">AU41+7</f>
        <v>42919</v>
      </c>
      <c r="AW41" s="16">
        <f t="shared" ref="AW41" si="375">AV41+7</f>
        <v>42926</v>
      </c>
      <c r="AX41" s="17">
        <f t="shared" ref="AX41" si="376">AW41+7</f>
        <v>42933</v>
      </c>
      <c r="AY41" s="13">
        <f t="shared" ref="AY41" si="377">AX41+7</f>
        <v>42940</v>
      </c>
      <c r="AZ41" s="13">
        <f t="shared" ref="AZ41" si="378">AY41+7</f>
        <v>42947</v>
      </c>
      <c r="BA41" s="13">
        <f t="shared" ref="BA41" si="379">AZ41+7</f>
        <v>42954</v>
      </c>
      <c r="BB41" s="13">
        <f t="shared" ref="BB41" si="380">BA41+7</f>
        <v>42961</v>
      </c>
      <c r="BC41" s="13">
        <f t="shared" ref="BC41" si="381">BB41+7</f>
        <v>42968</v>
      </c>
      <c r="BD41" s="90">
        <f t="shared" ref="BD41" si="382">BC41+7</f>
        <v>42975</v>
      </c>
      <c r="BE41" s="86">
        <f t="shared" ref="BE41" si="383">BD41+7</f>
        <v>42982</v>
      </c>
      <c r="BF41" s="86">
        <f t="shared" ref="BF41" si="384">BE41+7</f>
        <v>42989</v>
      </c>
      <c r="BG41" s="86">
        <f t="shared" ref="BG41" si="385">BF41+7</f>
        <v>42996</v>
      </c>
      <c r="BH41" s="86">
        <f t="shared" ref="BH41" si="386">BG41+7</f>
        <v>43003</v>
      </c>
      <c r="BI41" s="91">
        <f t="shared" ref="BI41:BJ41" si="387">BH41+7</f>
        <v>43010</v>
      </c>
      <c r="BJ41" s="91">
        <f t="shared" si="387"/>
        <v>43017</v>
      </c>
      <c r="BK41" s="92">
        <f t="shared" ref="BK41" si="388">BJ41+7</f>
        <v>43024</v>
      </c>
      <c r="BL41" s="93">
        <f>BK41+7</f>
        <v>43031</v>
      </c>
    </row>
    <row r="42" spans="1:64" s="38" customFormat="1" ht="21" thickBot="1">
      <c r="A42" s="18"/>
      <c r="B42" s="19"/>
      <c r="C42" s="20" t="s">
        <v>4</v>
      </c>
      <c r="D42" s="21"/>
      <c r="E42" s="22" t="s">
        <v>5</v>
      </c>
      <c r="F42" s="22"/>
      <c r="G42" s="23"/>
      <c r="H42" s="23"/>
      <c r="I42" s="24" t="s">
        <v>6</v>
      </c>
      <c r="J42" s="24"/>
      <c r="K42" s="25"/>
      <c r="L42" s="26"/>
      <c r="M42" s="25"/>
      <c r="N42" s="22" t="s">
        <v>7</v>
      </c>
      <c r="O42" s="22"/>
      <c r="P42" s="23"/>
      <c r="Q42" s="23"/>
      <c r="R42" s="22" t="s">
        <v>8</v>
      </c>
      <c r="S42" s="22"/>
      <c r="T42" s="21"/>
      <c r="U42" s="27"/>
      <c r="V42" s="28" t="s">
        <v>9</v>
      </c>
      <c r="W42" s="25"/>
      <c r="X42" s="24"/>
      <c r="Y42" s="23"/>
      <c r="Z42" s="29"/>
      <c r="AA42" s="29" t="s">
        <v>10</v>
      </c>
      <c r="AB42" s="21"/>
      <c r="AC42" s="22"/>
      <c r="AD42" s="27"/>
      <c r="AE42" s="30" t="s">
        <v>11</v>
      </c>
      <c r="AF42" s="29"/>
      <c r="AG42" s="23"/>
      <c r="AH42" s="23"/>
      <c r="AI42" s="24" t="s">
        <v>12</v>
      </c>
      <c r="AJ42" s="24"/>
      <c r="AK42" s="24"/>
      <c r="AL42" s="27"/>
      <c r="AM42" s="26" t="s">
        <v>13</v>
      </c>
      <c r="AN42" s="25"/>
      <c r="AO42" s="23"/>
      <c r="AP42" s="23"/>
      <c r="AQ42" s="23"/>
      <c r="AR42" s="24" t="s">
        <v>14</v>
      </c>
      <c r="AS42" s="24"/>
      <c r="AT42" s="23"/>
      <c r="AU42" s="23"/>
      <c r="AV42" s="30" t="s">
        <v>15</v>
      </c>
      <c r="AW42" s="31"/>
      <c r="AX42" s="32"/>
      <c r="AY42" s="27"/>
      <c r="AZ42" s="27"/>
      <c r="BA42" s="26" t="s">
        <v>16</v>
      </c>
      <c r="BB42" s="20"/>
      <c r="BC42" s="26"/>
      <c r="BD42" s="108"/>
      <c r="BE42" s="103"/>
      <c r="BF42" s="103"/>
      <c r="BG42" s="102" t="s">
        <v>16</v>
      </c>
      <c r="BH42" s="96"/>
      <c r="BI42" s="97"/>
      <c r="BJ42" s="97"/>
      <c r="BK42" s="107" t="s">
        <v>58</v>
      </c>
      <c r="BL42" s="109"/>
    </row>
    <row r="43" spans="1:64" s="38" customFormat="1" ht="21.6" thickTop="1" thickBot="1">
      <c r="A43" s="33" t="s">
        <v>17</v>
      </c>
      <c r="B43" s="34"/>
      <c r="C43" s="35" t="s">
        <v>18</v>
      </c>
      <c r="D43" s="35">
        <v>1</v>
      </c>
      <c r="E43" s="35">
        <f>+D43+1</f>
        <v>2</v>
      </c>
      <c r="F43" s="35">
        <f t="shared" ref="F43:K44" si="389">E43+1</f>
        <v>3</v>
      </c>
      <c r="G43" s="35">
        <f t="shared" ref="G43" si="390">F43+1</f>
        <v>4</v>
      </c>
      <c r="H43" s="35">
        <f t="shared" ref="H43" si="391">G43+1</f>
        <v>5</v>
      </c>
      <c r="I43" s="35">
        <f t="shared" ref="I43" si="392">H43+1</f>
        <v>6</v>
      </c>
      <c r="J43" s="35">
        <f t="shared" ref="J43" si="393">I43+1</f>
        <v>7</v>
      </c>
      <c r="K43" s="35">
        <f t="shared" ref="K43" si="394">J43+1</f>
        <v>8</v>
      </c>
      <c r="L43" s="35" t="s">
        <v>18</v>
      </c>
      <c r="M43" s="35">
        <f>K43+1</f>
        <v>9</v>
      </c>
      <c r="N43" s="35">
        <f t="shared" ref="N43:Q44" si="395">M43+1</f>
        <v>10</v>
      </c>
      <c r="O43" s="35">
        <f t="shared" ref="O43" si="396">N43+1</f>
        <v>11</v>
      </c>
      <c r="P43" s="35">
        <f t="shared" ref="P43" si="397">O43+1</f>
        <v>12</v>
      </c>
      <c r="Q43" s="35">
        <f t="shared" ref="Q43" si="398">P43+1</f>
        <v>13</v>
      </c>
      <c r="R43" s="35">
        <f t="shared" ref="R43" si="399">Q43+1</f>
        <v>14</v>
      </c>
      <c r="S43" s="35">
        <f t="shared" ref="S43" si="400">R43+1</f>
        <v>15</v>
      </c>
      <c r="T43" s="35">
        <f t="shared" ref="T43" si="401">S43+1</f>
        <v>16</v>
      </c>
      <c r="U43" s="35" t="s">
        <v>18</v>
      </c>
      <c r="V43" s="35" t="s">
        <v>18</v>
      </c>
      <c r="W43" s="35">
        <f>+T43+1</f>
        <v>17</v>
      </c>
      <c r="X43" s="35">
        <f t="shared" ref="X43" si="402">W43+1</f>
        <v>18</v>
      </c>
      <c r="Y43" s="35">
        <f t="shared" ref="Y43" si="403">X43+1</f>
        <v>19</v>
      </c>
      <c r="Z43" s="35">
        <f t="shared" ref="Z43" si="404">Y43+1</f>
        <v>20</v>
      </c>
      <c r="AA43" s="35">
        <f t="shared" ref="AA43" si="405">Z43+1</f>
        <v>21</v>
      </c>
      <c r="AB43" s="35">
        <f t="shared" ref="AB43:AC44" si="406">AA43+1</f>
        <v>22</v>
      </c>
      <c r="AC43" s="35">
        <f t="shared" ref="AC43" si="407">AB43+1</f>
        <v>23</v>
      </c>
      <c r="AD43" s="35" t="s">
        <v>18</v>
      </c>
      <c r="AE43" s="35">
        <f>AC43+1</f>
        <v>24</v>
      </c>
      <c r="AF43" s="35">
        <f t="shared" ref="AF43:AK44" si="408">AE43+1</f>
        <v>25</v>
      </c>
      <c r="AG43" s="35">
        <f t="shared" ref="AG43" si="409">AF43+1</f>
        <v>26</v>
      </c>
      <c r="AH43" s="35">
        <f t="shared" ref="AH43" si="410">AG43+1</f>
        <v>27</v>
      </c>
      <c r="AI43" s="35">
        <f t="shared" ref="AI43" si="411">AH43+1</f>
        <v>28</v>
      </c>
      <c r="AJ43" s="35">
        <f t="shared" ref="AJ43" si="412">AI43+1</f>
        <v>29</v>
      </c>
      <c r="AK43" s="35">
        <f t="shared" ref="AK43" si="413">AJ43+1</f>
        <v>30</v>
      </c>
      <c r="AL43" s="35" t="s">
        <v>18</v>
      </c>
      <c r="AM43" s="35" t="s">
        <v>18</v>
      </c>
      <c r="AN43" s="35">
        <f>+AK43+1</f>
        <v>31</v>
      </c>
      <c r="AO43" s="35">
        <f t="shared" ref="AO43" si="414">AN43+1</f>
        <v>32</v>
      </c>
      <c r="AP43" s="35">
        <f t="shared" ref="AP43" si="415">AO43+1</f>
        <v>33</v>
      </c>
      <c r="AQ43" s="35">
        <f t="shared" ref="AQ43" si="416">+AP43+1</f>
        <v>34</v>
      </c>
      <c r="AR43" s="35">
        <f t="shared" ref="AR43" si="417">+AQ43+1</f>
        <v>35</v>
      </c>
      <c r="AS43" s="35">
        <f t="shared" ref="AS43" si="418">+AR43+1</f>
        <v>36</v>
      </c>
      <c r="AT43" s="35">
        <f t="shared" ref="AT43" si="419">+AS43+1</f>
        <v>37</v>
      </c>
      <c r="AU43" s="35">
        <f t="shared" ref="AU43" si="420">+AT43+1</f>
        <v>38</v>
      </c>
      <c r="AV43" s="35">
        <f t="shared" ref="AV43" si="421">+AU43+1</f>
        <v>39</v>
      </c>
      <c r="AW43" s="36">
        <f t="shared" ref="AW43" si="422">+AV43+1</f>
        <v>40</v>
      </c>
      <c r="AX43" s="37" t="s">
        <v>18</v>
      </c>
      <c r="AY43" s="35" t="s">
        <v>18</v>
      </c>
      <c r="AZ43" s="35" t="s">
        <v>18</v>
      </c>
      <c r="BA43" s="35" t="s">
        <v>18</v>
      </c>
      <c r="BB43" s="35" t="s">
        <v>18</v>
      </c>
      <c r="BC43" s="35" t="s">
        <v>18</v>
      </c>
      <c r="BD43" s="114" t="s">
        <v>18</v>
      </c>
      <c r="BE43" s="112" t="s">
        <v>18</v>
      </c>
      <c r="BF43" s="112" t="s">
        <v>18</v>
      </c>
      <c r="BG43" s="112" t="s">
        <v>18</v>
      </c>
      <c r="BH43" s="112" t="s">
        <v>18</v>
      </c>
      <c r="BI43" s="115">
        <v>0</v>
      </c>
      <c r="BJ43" s="115">
        <v>1</v>
      </c>
      <c r="BK43" s="116">
        <f>+BJ43+1</f>
        <v>2</v>
      </c>
      <c r="BL43" s="117">
        <f>+BK43+1</f>
        <v>3</v>
      </c>
    </row>
    <row r="44" spans="1:64" s="38" customFormat="1" ht="21.6" thickTop="1" thickBot="1">
      <c r="A44" s="6" t="s">
        <v>19</v>
      </c>
      <c r="B44" s="7"/>
      <c r="C44" s="8" t="s">
        <v>18</v>
      </c>
      <c r="D44" s="354">
        <v>1</v>
      </c>
      <c r="E44" s="354">
        <f t="shared" ref="E44" si="423">D44+1</f>
        <v>2</v>
      </c>
      <c r="F44" s="354">
        <f t="shared" si="389"/>
        <v>3</v>
      </c>
      <c r="G44" s="354">
        <f t="shared" si="389"/>
        <v>4</v>
      </c>
      <c r="H44" s="354">
        <f t="shared" si="389"/>
        <v>5</v>
      </c>
      <c r="I44" s="354">
        <f t="shared" si="389"/>
        <v>6</v>
      </c>
      <c r="J44" s="354">
        <f t="shared" si="389"/>
        <v>7</v>
      </c>
      <c r="K44" s="355">
        <f t="shared" si="389"/>
        <v>8</v>
      </c>
      <c r="L44" s="8" t="s">
        <v>18</v>
      </c>
      <c r="M44" s="372">
        <f>K44+1</f>
        <v>9</v>
      </c>
      <c r="N44" s="371">
        <f t="shared" si="395"/>
        <v>10</v>
      </c>
      <c r="O44" s="351">
        <v>1</v>
      </c>
      <c r="P44" s="351">
        <f>+O44+1</f>
        <v>2</v>
      </c>
      <c r="Q44" s="351">
        <f t="shared" si="395"/>
        <v>3</v>
      </c>
      <c r="R44" s="351">
        <f>Q44+1</f>
        <v>4</v>
      </c>
      <c r="S44" s="351">
        <f>R44+1</f>
        <v>5</v>
      </c>
      <c r="T44" s="352">
        <f>S44+1</f>
        <v>6</v>
      </c>
      <c r="U44" s="8" t="s">
        <v>18</v>
      </c>
      <c r="V44" s="8" t="s">
        <v>18</v>
      </c>
      <c r="W44" s="351">
        <f>+T44+1</f>
        <v>7</v>
      </c>
      <c r="X44" s="351">
        <f>W44+1</f>
        <v>8</v>
      </c>
      <c r="Y44" s="351">
        <f>X44+1</f>
        <v>9</v>
      </c>
      <c r="Z44" s="352">
        <f>Y44+1</f>
        <v>10</v>
      </c>
      <c r="AA44" s="354">
        <v>1</v>
      </c>
      <c r="AB44" s="354">
        <f t="shared" si="406"/>
        <v>2</v>
      </c>
      <c r="AC44" s="355">
        <f t="shared" si="406"/>
        <v>3</v>
      </c>
      <c r="AD44" s="8" t="s">
        <v>18</v>
      </c>
      <c r="AE44" s="354">
        <f>AC44+1</f>
        <v>4</v>
      </c>
      <c r="AF44" s="354">
        <f t="shared" si="408"/>
        <v>5</v>
      </c>
      <c r="AG44" s="354">
        <f t="shared" si="408"/>
        <v>6</v>
      </c>
      <c r="AH44" s="354">
        <f t="shared" si="408"/>
        <v>7</v>
      </c>
      <c r="AI44" s="354">
        <f t="shared" si="408"/>
        <v>8</v>
      </c>
      <c r="AJ44" s="354">
        <f t="shared" si="408"/>
        <v>9</v>
      </c>
      <c r="AK44" s="355">
        <f t="shared" si="408"/>
        <v>10</v>
      </c>
      <c r="AL44" s="8" t="s">
        <v>18</v>
      </c>
      <c r="AM44" s="8" t="s">
        <v>18</v>
      </c>
      <c r="AN44" s="351">
        <v>1</v>
      </c>
      <c r="AO44" s="351">
        <f>AN44+1</f>
        <v>2</v>
      </c>
      <c r="AP44" s="351">
        <f>AO44+1</f>
        <v>3</v>
      </c>
      <c r="AQ44" s="351">
        <f t="shared" ref="AQ44:AW44" si="424">AP44+1</f>
        <v>4</v>
      </c>
      <c r="AR44" s="351">
        <f t="shared" si="424"/>
        <v>5</v>
      </c>
      <c r="AS44" s="351">
        <f t="shared" si="424"/>
        <v>6</v>
      </c>
      <c r="AT44" s="351">
        <f t="shared" si="424"/>
        <v>7</v>
      </c>
      <c r="AU44" s="351">
        <f t="shared" si="424"/>
        <v>8</v>
      </c>
      <c r="AV44" s="351">
        <f t="shared" si="424"/>
        <v>9</v>
      </c>
      <c r="AW44" s="375">
        <f t="shared" si="424"/>
        <v>10</v>
      </c>
      <c r="AX44" s="114" t="s">
        <v>18</v>
      </c>
      <c r="AY44" s="114" t="s">
        <v>18</v>
      </c>
      <c r="AZ44" s="114" t="s">
        <v>18</v>
      </c>
      <c r="BA44" s="114" t="s">
        <v>18</v>
      </c>
      <c r="BB44" s="114" t="s">
        <v>18</v>
      </c>
      <c r="BC44" s="114" t="s">
        <v>18</v>
      </c>
      <c r="BD44" s="114" t="s">
        <v>18</v>
      </c>
      <c r="BE44" s="112" t="s">
        <v>18</v>
      </c>
      <c r="BF44" s="112" t="s">
        <v>18</v>
      </c>
      <c r="BG44" s="112" t="s">
        <v>18</v>
      </c>
      <c r="BH44" s="112" t="s">
        <v>18</v>
      </c>
      <c r="BI44" s="115" t="s">
        <v>18</v>
      </c>
      <c r="BJ44" s="115" t="s">
        <v>18</v>
      </c>
      <c r="BK44" s="116" t="s">
        <v>18</v>
      </c>
      <c r="BL44" s="117" t="s">
        <v>18</v>
      </c>
    </row>
    <row r="45" spans="1:64" s="38" customFormat="1" ht="21" thickTop="1">
      <c r="A45" s="48" t="s">
        <v>46</v>
      </c>
      <c r="B45" s="49" t="s">
        <v>55</v>
      </c>
      <c r="C45" s="50" t="s">
        <v>20</v>
      </c>
      <c r="D45" s="56" t="s">
        <v>147</v>
      </c>
      <c r="E45" s="274"/>
      <c r="F45" s="274"/>
      <c r="G45" s="274"/>
      <c r="H45" s="274"/>
      <c r="I45" s="274"/>
      <c r="J45" s="274"/>
      <c r="K45" s="274"/>
      <c r="L45" s="125" t="s">
        <v>60</v>
      </c>
      <c r="M45" s="274"/>
      <c r="N45" s="56" t="s">
        <v>31</v>
      </c>
      <c r="O45" s="317"/>
      <c r="P45" s="317"/>
      <c r="Q45" s="317"/>
      <c r="R45" s="317"/>
      <c r="S45" s="317"/>
      <c r="T45" s="317"/>
      <c r="U45" s="126" t="s">
        <v>27</v>
      </c>
      <c r="V45" s="125" t="s">
        <v>60</v>
      </c>
      <c r="W45" s="317"/>
      <c r="X45" s="317"/>
      <c r="Y45" s="317"/>
      <c r="Z45" s="317"/>
      <c r="AA45" s="317"/>
      <c r="AB45" s="317"/>
      <c r="AC45" s="317"/>
      <c r="AD45" s="125" t="s">
        <v>60</v>
      </c>
      <c r="AE45" s="317"/>
      <c r="AF45" s="317"/>
      <c r="AG45" s="317"/>
      <c r="AH45" s="317"/>
      <c r="AI45" s="317"/>
      <c r="AJ45" s="317"/>
      <c r="AK45" s="53" t="s">
        <v>27</v>
      </c>
      <c r="AL45" s="212" t="s">
        <v>60</v>
      </c>
      <c r="AM45" s="125" t="s">
        <v>60</v>
      </c>
      <c r="AN45" s="274"/>
      <c r="AO45" s="274"/>
      <c r="AP45" s="274"/>
      <c r="AQ45" s="274"/>
      <c r="AR45" s="274"/>
      <c r="AS45" s="274"/>
      <c r="AT45" s="274"/>
      <c r="AU45" s="274"/>
      <c r="AV45" s="274"/>
      <c r="AW45" s="56" t="s">
        <v>31</v>
      </c>
      <c r="AX45" s="125" t="s">
        <v>60</v>
      </c>
      <c r="AY45" s="125" t="s">
        <v>60</v>
      </c>
      <c r="AZ45" s="125" t="s">
        <v>60</v>
      </c>
      <c r="BA45" s="125" t="s">
        <v>60</v>
      </c>
      <c r="BB45" s="125" t="s">
        <v>60</v>
      </c>
      <c r="BC45" s="125" t="s">
        <v>60</v>
      </c>
      <c r="BD45" s="125" t="s">
        <v>60</v>
      </c>
      <c r="BE45" s="125" t="s">
        <v>60</v>
      </c>
      <c r="BF45" s="125" t="s">
        <v>60</v>
      </c>
      <c r="BG45" s="125" t="s">
        <v>60</v>
      </c>
      <c r="BH45" s="125" t="s">
        <v>60</v>
      </c>
      <c r="BI45" s="128"/>
      <c r="BJ45" s="128"/>
      <c r="BK45" s="129"/>
      <c r="BL45" s="130"/>
    </row>
    <row r="46" spans="1:64" s="38" customFormat="1" ht="20.399999999999999">
      <c r="A46" s="48"/>
      <c r="B46" s="49" t="s">
        <v>28</v>
      </c>
      <c r="C46" s="50" t="s">
        <v>20</v>
      </c>
      <c r="D46" s="56"/>
      <c r="E46" s="285"/>
      <c r="F46" s="285"/>
      <c r="G46" s="285"/>
      <c r="H46" s="285"/>
      <c r="I46" s="285"/>
      <c r="J46" s="285"/>
      <c r="K46" s="285"/>
      <c r="L46" s="125" t="s">
        <v>60</v>
      </c>
      <c r="M46" s="285"/>
      <c r="N46" s="285"/>
      <c r="O46" s="318"/>
      <c r="P46" s="318"/>
      <c r="Q46" s="318"/>
      <c r="R46" s="318"/>
      <c r="S46" s="318"/>
      <c r="T46" s="318"/>
      <c r="U46" s="125" t="s">
        <v>60</v>
      </c>
      <c r="V46" s="125" t="s">
        <v>60</v>
      </c>
      <c r="W46" s="318"/>
      <c r="X46" s="318"/>
      <c r="Y46" s="318"/>
      <c r="Z46" s="318"/>
      <c r="AA46" s="363"/>
      <c r="AB46" s="363"/>
      <c r="AC46" s="363"/>
      <c r="AD46" s="125" t="s">
        <v>60</v>
      </c>
      <c r="AE46" s="363"/>
      <c r="AF46" s="363"/>
      <c r="AG46" s="363"/>
      <c r="AH46" s="363"/>
      <c r="AI46" s="363"/>
      <c r="AJ46" s="363"/>
      <c r="AK46" s="363"/>
      <c r="AL46" s="125" t="s">
        <v>60</v>
      </c>
      <c r="AM46" s="125" t="s">
        <v>60</v>
      </c>
      <c r="AN46" s="285"/>
      <c r="AO46" s="285"/>
      <c r="AP46" s="285"/>
      <c r="AQ46" s="285"/>
      <c r="AR46" s="285"/>
      <c r="AS46" s="285"/>
      <c r="AT46" s="285"/>
      <c r="AU46" s="285"/>
      <c r="AV46" s="285"/>
      <c r="AW46" s="216"/>
      <c r="AX46" s="125" t="s">
        <v>60</v>
      </c>
      <c r="AY46" s="125" t="s">
        <v>60</v>
      </c>
      <c r="AZ46" s="125" t="s">
        <v>60</v>
      </c>
      <c r="BA46" s="125" t="s">
        <v>60</v>
      </c>
      <c r="BB46" s="125" t="s">
        <v>60</v>
      </c>
      <c r="BC46" s="125" t="s">
        <v>60</v>
      </c>
      <c r="BD46" s="125" t="s">
        <v>60</v>
      </c>
      <c r="BE46" s="125" t="s">
        <v>60</v>
      </c>
      <c r="BF46" s="125" t="s">
        <v>60</v>
      </c>
      <c r="BG46" s="125" t="s">
        <v>60</v>
      </c>
      <c r="BH46" s="125" t="s">
        <v>60</v>
      </c>
      <c r="BI46" s="128"/>
      <c r="BJ46" s="128"/>
      <c r="BK46" s="129"/>
      <c r="BL46" s="130"/>
    </row>
    <row r="47" spans="1:64" s="38" customFormat="1" ht="20.399999999999999">
      <c r="A47" s="48"/>
      <c r="B47" s="49" t="s">
        <v>29</v>
      </c>
      <c r="C47" s="50" t="s">
        <v>20</v>
      </c>
      <c r="D47" s="56"/>
      <c r="E47" s="285"/>
      <c r="F47" s="285"/>
      <c r="G47" s="285"/>
      <c r="H47" s="285"/>
      <c r="I47" s="285"/>
      <c r="J47" s="285"/>
      <c r="K47" s="285"/>
      <c r="L47" s="125" t="s">
        <v>60</v>
      </c>
      <c r="M47" s="285"/>
      <c r="N47" s="285"/>
      <c r="O47" s="285"/>
      <c r="P47" s="285"/>
      <c r="Q47" s="285"/>
      <c r="R47" s="285"/>
      <c r="S47" s="285"/>
      <c r="T47" s="285"/>
      <c r="U47" s="125" t="s">
        <v>60</v>
      </c>
      <c r="V47" s="125" t="s">
        <v>60</v>
      </c>
      <c r="W47" s="285"/>
      <c r="X47" s="285"/>
      <c r="Y47" s="285"/>
      <c r="Z47" s="285"/>
      <c r="AA47" s="285"/>
      <c r="AB47" s="285"/>
      <c r="AC47" s="285"/>
      <c r="AD47" s="125" t="s">
        <v>60</v>
      </c>
      <c r="AE47" s="285"/>
      <c r="AF47" s="285"/>
      <c r="AG47" s="285"/>
      <c r="AH47" s="285"/>
      <c r="AI47" s="285"/>
      <c r="AJ47" s="285"/>
      <c r="AK47" s="285"/>
      <c r="AL47" s="125" t="s">
        <v>60</v>
      </c>
      <c r="AM47" s="125" t="s">
        <v>60</v>
      </c>
      <c r="AN47" s="285"/>
      <c r="AO47" s="285"/>
      <c r="AP47" s="285"/>
      <c r="AQ47" s="285"/>
      <c r="AR47" s="285"/>
      <c r="AS47" s="285"/>
      <c r="AT47" s="285"/>
      <c r="AU47" s="285"/>
      <c r="AV47" s="285"/>
      <c r="AW47" s="216"/>
      <c r="AX47" s="125" t="s">
        <v>60</v>
      </c>
      <c r="AY47" s="125" t="s">
        <v>60</v>
      </c>
      <c r="AZ47" s="125" t="s">
        <v>60</v>
      </c>
      <c r="BA47" s="125" t="s">
        <v>60</v>
      </c>
      <c r="BB47" s="125" t="s">
        <v>60</v>
      </c>
      <c r="BC47" s="125" t="s">
        <v>60</v>
      </c>
      <c r="BD47" s="125" t="s">
        <v>60</v>
      </c>
      <c r="BE47" s="125" t="s">
        <v>60</v>
      </c>
      <c r="BF47" s="125" t="s">
        <v>60</v>
      </c>
      <c r="BG47" s="125" t="s">
        <v>60</v>
      </c>
      <c r="BH47" s="125" t="s">
        <v>60</v>
      </c>
      <c r="BI47" s="128"/>
      <c r="BJ47" s="128"/>
      <c r="BK47" s="129"/>
      <c r="BL47" s="130"/>
    </row>
    <row r="48" spans="1:64" s="38" customFormat="1" ht="20.399999999999999">
      <c r="A48" s="48"/>
      <c r="B48" s="49" t="s">
        <v>30</v>
      </c>
      <c r="C48" s="50" t="s">
        <v>20</v>
      </c>
      <c r="D48" s="202" t="s">
        <v>148</v>
      </c>
      <c r="E48" s="289"/>
      <c r="F48" s="289"/>
      <c r="G48" s="289"/>
      <c r="H48" s="289"/>
      <c r="I48" s="289"/>
      <c r="J48" s="289"/>
      <c r="K48" s="289"/>
      <c r="L48" s="125" t="s">
        <v>60</v>
      </c>
      <c r="M48" s="289"/>
      <c r="N48" s="289"/>
      <c r="O48" s="289"/>
      <c r="P48" s="289"/>
      <c r="Q48" s="289"/>
      <c r="R48" s="289"/>
      <c r="S48" s="289"/>
      <c r="T48" s="289"/>
      <c r="U48" s="125" t="s">
        <v>60</v>
      </c>
      <c r="V48" s="125" t="s">
        <v>60</v>
      </c>
      <c r="W48" s="289"/>
      <c r="X48" s="289"/>
      <c r="Y48" s="289"/>
      <c r="Z48" s="289"/>
      <c r="AA48" s="289"/>
      <c r="AB48" s="289"/>
      <c r="AC48" s="289"/>
      <c r="AD48" s="125" t="s">
        <v>60</v>
      </c>
      <c r="AE48" s="289"/>
      <c r="AF48" s="289"/>
      <c r="AG48" s="289"/>
      <c r="AH48" s="289"/>
      <c r="AI48" s="289"/>
      <c r="AJ48" s="56" t="s">
        <v>31</v>
      </c>
      <c r="AK48" s="289"/>
      <c r="AL48" s="126" t="s">
        <v>27</v>
      </c>
      <c r="AM48" s="125" t="s">
        <v>60</v>
      </c>
      <c r="AN48" s="289"/>
      <c r="AO48" s="289"/>
      <c r="AP48" s="53" t="s">
        <v>27</v>
      </c>
      <c r="AQ48" s="289"/>
      <c r="AR48" s="289"/>
      <c r="AS48" s="289"/>
      <c r="AT48" s="289"/>
      <c r="AU48" s="289"/>
      <c r="AV48" s="289"/>
      <c r="AW48" s="216"/>
      <c r="AX48" s="125" t="s">
        <v>60</v>
      </c>
      <c r="AY48" s="125" t="s">
        <v>60</v>
      </c>
      <c r="AZ48" s="125" t="s">
        <v>60</v>
      </c>
      <c r="BA48" s="125" t="s">
        <v>60</v>
      </c>
      <c r="BB48" s="125" t="s">
        <v>60</v>
      </c>
      <c r="BC48" s="125" t="s">
        <v>60</v>
      </c>
      <c r="BD48" s="125" t="s">
        <v>60</v>
      </c>
      <c r="BE48" s="125" t="s">
        <v>60</v>
      </c>
      <c r="BF48" s="125" t="s">
        <v>60</v>
      </c>
      <c r="BG48" s="125" t="s">
        <v>60</v>
      </c>
      <c r="BH48" s="125" t="s">
        <v>60</v>
      </c>
      <c r="BI48" s="128"/>
      <c r="BJ48" s="128"/>
      <c r="BK48" s="129"/>
      <c r="BL48" s="130"/>
    </row>
    <row r="49" spans="1:64" s="38" customFormat="1" ht="21" thickBot="1">
      <c r="A49" s="48"/>
      <c r="B49" s="49" t="s">
        <v>32</v>
      </c>
      <c r="C49" s="50" t="s">
        <v>20</v>
      </c>
      <c r="D49" s="139"/>
      <c r="E49" s="350" t="s">
        <v>168</v>
      </c>
      <c r="F49" s="290"/>
      <c r="G49" s="290"/>
      <c r="H49" s="290"/>
      <c r="I49" s="290"/>
      <c r="J49" s="290"/>
      <c r="K49" s="290"/>
      <c r="L49" s="140" t="s">
        <v>60</v>
      </c>
      <c r="M49" s="290"/>
      <c r="N49" s="290"/>
      <c r="O49" s="290"/>
      <c r="P49" s="290"/>
      <c r="Q49" s="290"/>
      <c r="R49" s="290"/>
      <c r="S49" s="290"/>
      <c r="T49" s="290"/>
      <c r="U49" s="140" t="s">
        <v>60</v>
      </c>
      <c r="V49" s="140" t="s">
        <v>60</v>
      </c>
      <c r="W49" s="290"/>
      <c r="X49" s="290"/>
      <c r="Y49" s="290"/>
      <c r="Z49" s="290"/>
      <c r="AA49" s="290"/>
      <c r="AB49" s="290"/>
      <c r="AC49" s="290"/>
      <c r="AD49" s="140" t="s">
        <v>60</v>
      </c>
      <c r="AE49" s="290"/>
      <c r="AF49" s="290"/>
      <c r="AG49" s="290"/>
      <c r="AH49" s="290"/>
      <c r="AI49" s="290"/>
      <c r="AJ49" s="238" t="s">
        <v>27</v>
      </c>
      <c r="AK49" s="290"/>
      <c r="AL49" s="140" t="s">
        <v>60</v>
      </c>
      <c r="AM49" s="238" t="s">
        <v>27</v>
      </c>
      <c r="AN49" s="290"/>
      <c r="AO49" s="290"/>
      <c r="AP49" s="140" t="s">
        <v>60</v>
      </c>
      <c r="AQ49" s="290"/>
      <c r="AR49" s="290"/>
      <c r="AS49" s="290"/>
      <c r="AT49" s="290"/>
      <c r="AU49" s="290"/>
      <c r="AV49" s="290"/>
      <c r="AW49" s="216"/>
      <c r="AX49" s="140" t="s">
        <v>60</v>
      </c>
      <c r="AY49" s="140" t="s">
        <v>60</v>
      </c>
      <c r="AZ49" s="140" t="s">
        <v>60</v>
      </c>
      <c r="BA49" s="140" t="s">
        <v>60</v>
      </c>
      <c r="BB49" s="140" t="s">
        <v>60</v>
      </c>
      <c r="BC49" s="140" t="s">
        <v>60</v>
      </c>
      <c r="BD49" s="140" t="s">
        <v>60</v>
      </c>
      <c r="BE49" s="140" t="s">
        <v>60</v>
      </c>
      <c r="BF49" s="140" t="s">
        <v>60</v>
      </c>
      <c r="BG49" s="140" t="s">
        <v>60</v>
      </c>
      <c r="BH49" s="140" t="s">
        <v>60</v>
      </c>
      <c r="BI49" s="141"/>
      <c r="BJ49" s="141"/>
      <c r="BK49" s="142"/>
      <c r="BL49" s="143"/>
    </row>
    <row r="50" spans="1:64" s="38" customFormat="1" ht="21.6" thickTop="1" thickBot="1">
      <c r="A50" s="388"/>
      <c r="B50" s="388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88"/>
      <c r="AD50" s="388"/>
      <c r="AE50" s="388"/>
      <c r="AF50" s="388"/>
      <c r="AG50" s="388"/>
      <c r="AH50" s="388"/>
      <c r="AI50" s="388"/>
      <c r="AJ50" s="388"/>
      <c r="AK50" s="388"/>
      <c r="AL50" s="388"/>
      <c r="AM50" s="388"/>
      <c r="AN50" s="388"/>
      <c r="AO50" s="388"/>
      <c r="AP50" s="388"/>
      <c r="AQ50" s="388"/>
      <c r="AR50" s="388"/>
      <c r="AS50" s="388"/>
      <c r="AT50" s="388"/>
      <c r="AU50" s="388"/>
      <c r="AV50" s="388"/>
      <c r="AW50" s="388"/>
      <c r="AX50" s="388"/>
      <c r="AY50" s="388"/>
      <c r="AZ50" s="388"/>
      <c r="BA50" s="388"/>
      <c r="BB50" s="388"/>
      <c r="BC50" s="388"/>
      <c r="BD50" s="388"/>
      <c r="BE50" s="388"/>
      <c r="BF50" s="388"/>
    </row>
    <row r="51" spans="1:64" s="38" customFormat="1" ht="31.2" thickTop="1" thickBot="1">
      <c r="A51" s="205"/>
      <c r="B51" s="206"/>
      <c r="C51" s="207"/>
      <c r="D51" s="206"/>
      <c r="E51" s="211" t="s">
        <v>48</v>
      </c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10" t="s">
        <v>163</v>
      </c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8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9"/>
      <c r="AR51" s="3" t="s">
        <v>1</v>
      </c>
      <c r="AS51" s="2"/>
      <c r="AT51" s="5"/>
      <c r="AU51" s="5"/>
      <c r="AV51" s="2"/>
      <c r="AW51" s="207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</row>
    <row r="52" spans="1:64" s="38" customFormat="1" ht="21.6" thickTop="1" thickBot="1">
      <c r="A52" s="6" t="s">
        <v>2</v>
      </c>
      <c r="B52" s="7"/>
      <c r="C52" s="8">
        <v>34</v>
      </c>
      <c r="D52" s="9">
        <f t="shared" ref="D52" si="425">C52+1</f>
        <v>35</v>
      </c>
      <c r="E52" s="10">
        <f t="shared" ref="E52" si="426">D52+1</f>
        <v>36</v>
      </c>
      <c r="F52" s="10">
        <f t="shared" ref="F52" si="427">E52+1</f>
        <v>37</v>
      </c>
      <c r="G52" s="10">
        <f t="shared" ref="G52" si="428">F52+1</f>
        <v>38</v>
      </c>
      <c r="H52" s="10">
        <f t="shared" ref="H52" si="429">G52+1</f>
        <v>39</v>
      </c>
      <c r="I52" s="10">
        <f t="shared" ref="I52" si="430">H52+1</f>
        <v>40</v>
      </c>
      <c r="J52" s="10">
        <f t="shared" ref="J52" si="431">I52+1</f>
        <v>41</v>
      </c>
      <c r="K52" s="9">
        <f t="shared" ref="K52" si="432">J52+1</f>
        <v>42</v>
      </c>
      <c r="L52" s="8">
        <f t="shared" ref="L52" si="433">K52+1</f>
        <v>43</v>
      </c>
      <c r="M52" s="9">
        <f>L52+1</f>
        <v>44</v>
      </c>
      <c r="N52" s="9">
        <f>M52+1</f>
        <v>45</v>
      </c>
      <c r="O52" s="10">
        <f t="shared" ref="O52" si="434">N52+1</f>
        <v>46</v>
      </c>
      <c r="P52" s="10">
        <f t="shared" ref="P52" si="435">O52+1</f>
        <v>47</v>
      </c>
      <c r="Q52" s="10">
        <f t="shared" ref="Q52" si="436">P52+1</f>
        <v>48</v>
      </c>
      <c r="R52" s="10">
        <f t="shared" ref="R52" si="437">Q52+1</f>
        <v>49</v>
      </c>
      <c r="S52" s="10">
        <f t="shared" ref="S52" si="438">R52+1</f>
        <v>50</v>
      </c>
      <c r="T52" s="9">
        <f t="shared" ref="T52" si="439">S52+1</f>
        <v>51</v>
      </c>
      <c r="U52" s="8">
        <f t="shared" ref="U52" si="440">T52+1</f>
        <v>52</v>
      </c>
      <c r="V52" s="8">
        <v>1</v>
      </c>
      <c r="W52" s="9">
        <f>+V52+1</f>
        <v>2</v>
      </c>
      <c r="X52" s="10">
        <f t="shared" ref="X52" si="441">W52+1</f>
        <v>3</v>
      </c>
      <c r="Y52" s="10">
        <f t="shared" ref="Y52" si="442">X52+1</f>
        <v>4</v>
      </c>
      <c r="Z52" s="10">
        <f t="shared" ref="Z52" si="443">Y52+1</f>
        <v>5</v>
      </c>
      <c r="AA52" s="9">
        <f t="shared" ref="AA52" si="444">Z52+1</f>
        <v>6</v>
      </c>
      <c r="AB52" s="9">
        <f t="shared" ref="AB52" si="445">AA52+1</f>
        <v>7</v>
      </c>
      <c r="AC52" s="9">
        <f>AB52+1</f>
        <v>8</v>
      </c>
      <c r="AD52" s="8">
        <f>AC52+1</f>
        <v>9</v>
      </c>
      <c r="AE52" s="10">
        <f>AD52+1</f>
        <v>10</v>
      </c>
      <c r="AF52" s="10">
        <f>AE52+1</f>
        <v>11</v>
      </c>
      <c r="AG52" s="10">
        <f t="shared" ref="AG52" si="446">AF52+1</f>
        <v>12</v>
      </c>
      <c r="AH52" s="10">
        <f t="shared" ref="AH52" si="447">AG52+1</f>
        <v>13</v>
      </c>
      <c r="AI52" s="10">
        <f t="shared" ref="AI52" si="448">AH52+1</f>
        <v>14</v>
      </c>
      <c r="AJ52" s="10">
        <f t="shared" ref="AJ52" si="449">AI52+1</f>
        <v>15</v>
      </c>
      <c r="AK52" s="10">
        <f t="shared" ref="AK52" si="450">AJ52+1</f>
        <v>16</v>
      </c>
      <c r="AL52" s="8">
        <f t="shared" ref="AL52" si="451">AK52+1</f>
        <v>17</v>
      </c>
      <c r="AM52" s="8">
        <f t="shared" ref="AM52" si="452">AL52+1</f>
        <v>18</v>
      </c>
      <c r="AN52" s="9">
        <f t="shared" ref="AN52" si="453">AM52+1</f>
        <v>19</v>
      </c>
      <c r="AO52" s="10">
        <f t="shared" ref="AO52" si="454">AN52+1</f>
        <v>20</v>
      </c>
      <c r="AP52" s="10">
        <f t="shared" ref="AP52" si="455">AO52+1</f>
        <v>21</v>
      </c>
      <c r="AQ52" s="10">
        <f t="shared" ref="AQ52" si="456">AP52+1</f>
        <v>22</v>
      </c>
      <c r="AR52" s="10">
        <f t="shared" ref="AR52" si="457">AQ52+1</f>
        <v>23</v>
      </c>
      <c r="AS52" s="10">
        <f t="shared" ref="AS52" si="458">AR52+1</f>
        <v>24</v>
      </c>
      <c r="AT52" s="10">
        <f t="shared" ref="AT52" si="459">AS52+1</f>
        <v>25</v>
      </c>
      <c r="AU52" s="10">
        <f t="shared" ref="AU52" si="460">AT52+1</f>
        <v>26</v>
      </c>
      <c r="AV52" s="10">
        <f t="shared" ref="AV52" si="461">AU52+1</f>
        <v>27</v>
      </c>
      <c r="AW52" s="11">
        <f t="shared" ref="AW52" si="462">AV52+1</f>
        <v>28</v>
      </c>
      <c r="AX52" s="12">
        <f t="shared" ref="AX52" si="463">AW52+1</f>
        <v>29</v>
      </c>
      <c r="AY52" s="8">
        <f t="shared" ref="AY52" si="464">AX52+1</f>
        <v>30</v>
      </c>
      <c r="AZ52" s="8">
        <f t="shared" ref="AZ52" si="465">AY52+1</f>
        <v>31</v>
      </c>
      <c r="BA52" s="8">
        <f t="shared" ref="BA52" si="466">AZ52+1</f>
        <v>32</v>
      </c>
      <c r="BB52" s="8">
        <f t="shared" ref="BB52" si="467">BA52+1</f>
        <v>33</v>
      </c>
      <c r="BC52" s="8">
        <f t="shared" ref="BC52" si="468">BB52+1</f>
        <v>34</v>
      </c>
      <c r="BD52" s="83">
        <v>30</v>
      </c>
      <c r="BE52" s="79">
        <f t="shared" ref="BE52" si="469">BD52+1</f>
        <v>31</v>
      </c>
      <c r="BF52" s="79">
        <f t="shared" ref="BF52" si="470">BE52+1</f>
        <v>32</v>
      </c>
      <c r="BG52" s="79">
        <f t="shared" ref="BG52" si="471">BF52+1</f>
        <v>33</v>
      </c>
      <c r="BH52" s="79">
        <f t="shared" ref="BH52" si="472">BG52+1</f>
        <v>34</v>
      </c>
      <c r="BI52" s="84">
        <f t="shared" ref="BI52:BJ52" si="473">BH52+1</f>
        <v>35</v>
      </c>
      <c r="BJ52" s="84">
        <f t="shared" si="473"/>
        <v>36</v>
      </c>
      <c r="BK52" s="82">
        <f t="shared" ref="BK52" si="474">BJ52+1</f>
        <v>37</v>
      </c>
      <c r="BL52" s="85">
        <f>BK52+1</f>
        <v>38</v>
      </c>
    </row>
    <row r="53" spans="1:64" s="38" customFormat="1" ht="21" thickTop="1">
      <c r="A53" s="6" t="s">
        <v>3</v>
      </c>
      <c r="B53" s="7"/>
      <c r="C53" s="13">
        <v>42604</v>
      </c>
      <c r="D53" s="14">
        <f>C53+7</f>
        <v>42611</v>
      </c>
      <c r="E53" s="14">
        <f t="shared" ref="E53" si="475">D53+7</f>
        <v>42618</v>
      </c>
      <c r="F53" s="15">
        <f t="shared" ref="F53" si="476">E53+7</f>
        <v>42625</v>
      </c>
      <c r="G53" s="15">
        <f t="shared" ref="G53" si="477">F53+7</f>
        <v>42632</v>
      </c>
      <c r="H53" s="15">
        <f t="shared" ref="H53" si="478">G53+7</f>
        <v>42639</v>
      </c>
      <c r="I53" s="15">
        <f t="shared" ref="I53" si="479">H53+7</f>
        <v>42646</v>
      </c>
      <c r="J53" s="15">
        <f t="shared" ref="J53" si="480">I53+7</f>
        <v>42653</v>
      </c>
      <c r="K53" s="14">
        <f t="shared" ref="K53" si="481">J53+7</f>
        <v>42660</v>
      </c>
      <c r="L53" s="13">
        <f t="shared" ref="L53" si="482">K53+7</f>
        <v>42667</v>
      </c>
      <c r="M53" s="14">
        <f>L53+7</f>
        <v>42674</v>
      </c>
      <c r="N53" s="14">
        <f>M53+7</f>
        <v>42681</v>
      </c>
      <c r="O53" s="15">
        <f t="shared" ref="O53" si="483">N53+7</f>
        <v>42688</v>
      </c>
      <c r="P53" s="15">
        <f t="shared" ref="P53" si="484">O53+7</f>
        <v>42695</v>
      </c>
      <c r="Q53" s="15">
        <f t="shared" ref="Q53" si="485">P53+7</f>
        <v>42702</v>
      </c>
      <c r="R53" s="15">
        <f t="shared" ref="R53" si="486">Q53+7</f>
        <v>42709</v>
      </c>
      <c r="S53" s="15">
        <f t="shared" ref="S53" si="487">R53+7</f>
        <v>42716</v>
      </c>
      <c r="T53" s="14">
        <f t="shared" ref="T53" si="488">S53+7</f>
        <v>42723</v>
      </c>
      <c r="U53" s="13">
        <f t="shared" ref="U53" si="489">T53+7</f>
        <v>42730</v>
      </c>
      <c r="V53" s="13">
        <f t="shared" ref="V53" si="490">U53+7</f>
        <v>42737</v>
      </c>
      <c r="W53" s="14">
        <f t="shared" ref="W53" si="491">V53+7</f>
        <v>42744</v>
      </c>
      <c r="X53" s="15">
        <f t="shared" ref="X53" si="492">W53+7</f>
        <v>42751</v>
      </c>
      <c r="Y53" s="15">
        <f t="shared" ref="Y53" si="493">X53+7</f>
        <v>42758</v>
      </c>
      <c r="Z53" s="15">
        <f t="shared" ref="Z53" si="494">Y53+7</f>
        <v>42765</v>
      </c>
      <c r="AA53" s="14">
        <f t="shared" ref="AA53" si="495">Z53+7</f>
        <v>42772</v>
      </c>
      <c r="AB53" s="14">
        <f t="shared" ref="AB53" si="496">AA53+7</f>
        <v>42779</v>
      </c>
      <c r="AC53" s="14">
        <f>AB53+7</f>
        <v>42786</v>
      </c>
      <c r="AD53" s="13">
        <f>AC53+7</f>
        <v>42793</v>
      </c>
      <c r="AE53" s="15">
        <f>AD53+7</f>
        <v>42800</v>
      </c>
      <c r="AF53" s="15">
        <f>AE53+7</f>
        <v>42807</v>
      </c>
      <c r="AG53" s="15">
        <f t="shared" ref="AG53" si="497">AF53+7</f>
        <v>42814</v>
      </c>
      <c r="AH53" s="15">
        <f t="shared" ref="AH53" si="498">AG53+7</f>
        <v>42821</v>
      </c>
      <c r="AI53" s="15">
        <f t="shared" ref="AI53" si="499">AH53+7</f>
        <v>42828</v>
      </c>
      <c r="AJ53" s="15">
        <f t="shared" ref="AJ53" si="500">AI53+7</f>
        <v>42835</v>
      </c>
      <c r="AK53" s="15">
        <f t="shared" ref="AK53" si="501">AJ53+7</f>
        <v>42842</v>
      </c>
      <c r="AL53" s="13">
        <f t="shared" ref="AL53" si="502">AK53+7</f>
        <v>42849</v>
      </c>
      <c r="AM53" s="13">
        <f t="shared" ref="AM53" si="503">AL53+7</f>
        <v>42856</v>
      </c>
      <c r="AN53" s="14">
        <f t="shared" ref="AN53" si="504">AM53+7</f>
        <v>42863</v>
      </c>
      <c r="AO53" s="15">
        <f t="shared" ref="AO53" si="505">AN53+7</f>
        <v>42870</v>
      </c>
      <c r="AP53" s="15">
        <f t="shared" ref="AP53" si="506">AO53+7</f>
        <v>42877</v>
      </c>
      <c r="AQ53" s="15">
        <f t="shared" ref="AQ53" si="507">AP53+7</f>
        <v>42884</v>
      </c>
      <c r="AR53" s="15">
        <f t="shared" ref="AR53" si="508">AQ53+7</f>
        <v>42891</v>
      </c>
      <c r="AS53" s="15">
        <f t="shared" ref="AS53" si="509">AR53+7</f>
        <v>42898</v>
      </c>
      <c r="AT53" s="15">
        <f t="shared" ref="AT53" si="510">AS53+7</f>
        <v>42905</v>
      </c>
      <c r="AU53" s="15">
        <f t="shared" ref="AU53" si="511">AT53+7</f>
        <v>42912</v>
      </c>
      <c r="AV53" s="15">
        <f t="shared" ref="AV53" si="512">AU53+7</f>
        <v>42919</v>
      </c>
      <c r="AW53" s="16">
        <f t="shared" ref="AW53" si="513">AV53+7</f>
        <v>42926</v>
      </c>
      <c r="AX53" s="17">
        <f t="shared" ref="AX53" si="514">AW53+7</f>
        <v>42933</v>
      </c>
      <c r="AY53" s="13">
        <f t="shared" ref="AY53" si="515">AX53+7</f>
        <v>42940</v>
      </c>
      <c r="AZ53" s="13">
        <f t="shared" ref="AZ53" si="516">AY53+7</f>
        <v>42947</v>
      </c>
      <c r="BA53" s="13">
        <f t="shared" ref="BA53" si="517">AZ53+7</f>
        <v>42954</v>
      </c>
      <c r="BB53" s="13">
        <f t="shared" ref="BB53" si="518">BA53+7</f>
        <v>42961</v>
      </c>
      <c r="BC53" s="13">
        <f t="shared" ref="BC53" si="519">BB53+7</f>
        <v>42968</v>
      </c>
      <c r="BD53" s="90">
        <f t="shared" ref="BD53" si="520">BC53+7</f>
        <v>42975</v>
      </c>
      <c r="BE53" s="86">
        <f t="shared" ref="BE53" si="521">BD53+7</f>
        <v>42982</v>
      </c>
      <c r="BF53" s="86">
        <f t="shared" ref="BF53" si="522">BE53+7</f>
        <v>42989</v>
      </c>
      <c r="BG53" s="86">
        <f t="shared" ref="BG53" si="523">BF53+7</f>
        <v>42996</v>
      </c>
      <c r="BH53" s="86">
        <f t="shared" ref="BH53" si="524">BG53+7</f>
        <v>43003</v>
      </c>
      <c r="BI53" s="91">
        <f t="shared" ref="BI53:BJ53" si="525">BH53+7</f>
        <v>43010</v>
      </c>
      <c r="BJ53" s="91">
        <f t="shared" si="525"/>
        <v>43017</v>
      </c>
      <c r="BK53" s="92">
        <f t="shared" ref="BK53" si="526">BJ53+7</f>
        <v>43024</v>
      </c>
      <c r="BL53" s="93">
        <f>BK53+7</f>
        <v>43031</v>
      </c>
    </row>
    <row r="54" spans="1:64" s="38" customFormat="1" ht="21" thickBot="1">
      <c r="A54" s="18"/>
      <c r="B54" s="19"/>
      <c r="C54" s="20" t="s">
        <v>4</v>
      </c>
      <c r="D54" s="21"/>
      <c r="E54" s="22" t="s">
        <v>5</v>
      </c>
      <c r="F54" s="22"/>
      <c r="G54" s="23"/>
      <c r="H54" s="23"/>
      <c r="I54" s="24" t="s">
        <v>6</v>
      </c>
      <c r="J54" s="24"/>
      <c r="K54" s="25"/>
      <c r="L54" s="26"/>
      <c r="M54" s="25"/>
      <c r="N54" s="22" t="s">
        <v>7</v>
      </c>
      <c r="O54" s="22"/>
      <c r="P54" s="23"/>
      <c r="Q54" s="23"/>
      <c r="R54" s="22" t="s">
        <v>8</v>
      </c>
      <c r="S54" s="22"/>
      <c r="T54" s="21"/>
      <c r="U54" s="27"/>
      <c r="V54" s="28" t="s">
        <v>9</v>
      </c>
      <c r="W54" s="25"/>
      <c r="X54" s="24"/>
      <c r="Y54" s="23"/>
      <c r="Z54" s="29"/>
      <c r="AA54" s="29" t="s">
        <v>10</v>
      </c>
      <c r="AB54" s="21"/>
      <c r="AC54" s="22"/>
      <c r="AD54" s="27"/>
      <c r="AE54" s="30" t="s">
        <v>11</v>
      </c>
      <c r="AF54" s="29"/>
      <c r="AG54" s="23"/>
      <c r="AH54" s="23"/>
      <c r="AI54" s="24" t="s">
        <v>12</v>
      </c>
      <c r="AJ54" s="24"/>
      <c r="AK54" s="24"/>
      <c r="AL54" s="27"/>
      <c r="AM54" s="26" t="s">
        <v>13</v>
      </c>
      <c r="AN54" s="25"/>
      <c r="AO54" s="23"/>
      <c r="AP54" s="23"/>
      <c r="AQ54" s="23"/>
      <c r="AR54" s="24" t="s">
        <v>14</v>
      </c>
      <c r="AS54" s="24"/>
      <c r="AT54" s="23"/>
      <c r="AU54" s="23"/>
      <c r="AV54" s="30" t="s">
        <v>15</v>
      </c>
      <c r="AW54" s="31"/>
      <c r="AX54" s="32"/>
      <c r="AY54" s="27"/>
      <c r="AZ54" s="27"/>
      <c r="BA54" s="26" t="s">
        <v>16</v>
      </c>
      <c r="BB54" s="20"/>
      <c r="BC54" s="26"/>
      <c r="BD54" s="108"/>
      <c r="BE54" s="103"/>
      <c r="BF54" s="103"/>
      <c r="BG54" s="102" t="s">
        <v>16</v>
      </c>
      <c r="BH54" s="96"/>
      <c r="BI54" s="97"/>
      <c r="BJ54" s="97"/>
      <c r="BK54" s="107" t="s">
        <v>58</v>
      </c>
      <c r="BL54" s="109"/>
    </row>
    <row r="55" spans="1:64" s="38" customFormat="1" ht="21.6" thickTop="1" thickBot="1">
      <c r="A55" s="33" t="s">
        <v>17</v>
      </c>
      <c r="B55" s="34"/>
      <c r="C55" s="35" t="s">
        <v>18</v>
      </c>
      <c r="D55" s="35">
        <v>1</v>
      </c>
      <c r="E55" s="35">
        <f>+D55+1</f>
        <v>2</v>
      </c>
      <c r="F55" s="35">
        <f t="shared" ref="F55:K56" si="527">E55+1</f>
        <v>3</v>
      </c>
      <c r="G55" s="35">
        <f t="shared" ref="G55" si="528">F55+1</f>
        <v>4</v>
      </c>
      <c r="H55" s="35">
        <f t="shared" ref="H55" si="529">G55+1</f>
        <v>5</v>
      </c>
      <c r="I55" s="35">
        <f t="shared" ref="I55" si="530">H55+1</f>
        <v>6</v>
      </c>
      <c r="J55" s="35">
        <f t="shared" ref="J55" si="531">I55+1</f>
        <v>7</v>
      </c>
      <c r="K55" s="35">
        <f t="shared" ref="K55" si="532">J55+1</f>
        <v>8</v>
      </c>
      <c r="L55" s="35" t="s">
        <v>18</v>
      </c>
      <c r="M55" s="35">
        <f>K55+1</f>
        <v>9</v>
      </c>
      <c r="N55" s="35">
        <f t="shared" ref="N55:Q56" si="533">M55+1</f>
        <v>10</v>
      </c>
      <c r="O55" s="35">
        <f t="shared" ref="O55" si="534">N55+1</f>
        <v>11</v>
      </c>
      <c r="P55" s="35">
        <f t="shared" ref="P55" si="535">O55+1</f>
        <v>12</v>
      </c>
      <c r="Q55" s="35">
        <f t="shared" ref="Q55" si="536">P55+1</f>
        <v>13</v>
      </c>
      <c r="R55" s="35">
        <f t="shared" ref="R55" si="537">Q55+1</f>
        <v>14</v>
      </c>
      <c r="S55" s="35">
        <f t="shared" ref="S55" si="538">R55+1</f>
        <v>15</v>
      </c>
      <c r="T55" s="35">
        <f t="shared" ref="T55" si="539">S55+1</f>
        <v>16</v>
      </c>
      <c r="U55" s="35" t="s">
        <v>18</v>
      </c>
      <c r="V55" s="35" t="s">
        <v>18</v>
      </c>
      <c r="W55" s="35">
        <f>+T55+1</f>
        <v>17</v>
      </c>
      <c r="X55" s="35">
        <f t="shared" ref="X55" si="540">W55+1</f>
        <v>18</v>
      </c>
      <c r="Y55" s="35">
        <f t="shared" ref="Y55" si="541">X55+1</f>
        <v>19</v>
      </c>
      <c r="Z55" s="35">
        <f t="shared" ref="Z55" si="542">Y55+1</f>
        <v>20</v>
      </c>
      <c r="AA55" s="35">
        <f t="shared" ref="AA55" si="543">Z55+1</f>
        <v>21</v>
      </c>
      <c r="AB55" s="35">
        <f t="shared" ref="AB55:AC56" si="544">AA55+1</f>
        <v>22</v>
      </c>
      <c r="AC55" s="35">
        <f t="shared" ref="AC55" si="545">AB55+1</f>
        <v>23</v>
      </c>
      <c r="AD55" s="35" t="s">
        <v>18</v>
      </c>
      <c r="AE55" s="35">
        <f>AC55+1</f>
        <v>24</v>
      </c>
      <c r="AF55" s="35">
        <f t="shared" ref="AF55:AK56" si="546">AE55+1</f>
        <v>25</v>
      </c>
      <c r="AG55" s="35">
        <f t="shared" ref="AG55" si="547">AF55+1</f>
        <v>26</v>
      </c>
      <c r="AH55" s="35">
        <f t="shared" ref="AH55" si="548">AG55+1</f>
        <v>27</v>
      </c>
      <c r="AI55" s="35">
        <f t="shared" ref="AI55" si="549">AH55+1</f>
        <v>28</v>
      </c>
      <c r="AJ55" s="35">
        <f t="shared" ref="AJ55" si="550">AI55+1</f>
        <v>29</v>
      </c>
      <c r="AK55" s="35">
        <f t="shared" ref="AK55" si="551">AJ55+1</f>
        <v>30</v>
      </c>
      <c r="AL55" s="35" t="s">
        <v>18</v>
      </c>
      <c r="AM55" s="35" t="s">
        <v>18</v>
      </c>
      <c r="AN55" s="35">
        <f>+AK55+1</f>
        <v>31</v>
      </c>
      <c r="AO55" s="35">
        <f t="shared" ref="AO55" si="552">AN55+1</f>
        <v>32</v>
      </c>
      <c r="AP55" s="35">
        <f t="shared" ref="AP55" si="553">AO55+1</f>
        <v>33</v>
      </c>
      <c r="AQ55" s="35">
        <f t="shared" ref="AQ55" si="554">+AP55+1</f>
        <v>34</v>
      </c>
      <c r="AR55" s="35">
        <f t="shared" ref="AR55" si="555">+AQ55+1</f>
        <v>35</v>
      </c>
      <c r="AS55" s="35">
        <f t="shared" ref="AS55" si="556">+AR55+1</f>
        <v>36</v>
      </c>
      <c r="AT55" s="35">
        <f t="shared" ref="AT55" si="557">+AS55+1</f>
        <v>37</v>
      </c>
      <c r="AU55" s="35">
        <f t="shared" ref="AU55" si="558">+AT55+1</f>
        <v>38</v>
      </c>
      <c r="AV55" s="35">
        <f t="shared" ref="AV55" si="559">+AU55+1</f>
        <v>39</v>
      </c>
      <c r="AW55" s="36">
        <f t="shared" ref="AW55" si="560">+AV55+1</f>
        <v>40</v>
      </c>
      <c r="AX55" s="37" t="s">
        <v>18</v>
      </c>
      <c r="AY55" s="35" t="s">
        <v>18</v>
      </c>
      <c r="AZ55" s="35" t="s">
        <v>18</v>
      </c>
      <c r="BA55" s="35" t="s">
        <v>18</v>
      </c>
      <c r="BB55" s="35" t="s">
        <v>18</v>
      </c>
      <c r="BC55" s="35" t="s">
        <v>18</v>
      </c>
      <c r="BD55" s="114" t="s">
        <v>18</v>
      </c>
      <c r="BE55" s="112" t="s">
        <v>18</v>
      </c>
      <c r="BF55" s="112" t="s">
        <v>18</v>
      </c>
      <c r="BG55" s="112" t="s">
        <v>18</v>
      </c>
      <c r="BH55" s="112" t="s">
        <v>18</v>
      </c>
      <c r="BI55" s="115">
        <v>0</v>
      </c>
      <c r="BJ55" s="115">
        <v>1</v>
      </c>
      <c r="BK55" s="116">
        <f>+BJ55+1</f>
        <v>2</v>
      </c>
      <c r="BL55" s="117">
        <f>+BK55+1</f>
        <v>3</v>
      </c>
    </row>
    <row r="56" spans="1:64" s="38" customFormat="1" ht="21.6" thickTop="1" thickBot="1">
      <c r="A56" s="6" t="s">
        <v>19</v>
      </c>
      <c r="B56" s="7"/>
      <c r="C56" s="8" t="s">
        <v>18</v>
      </c>
      <c r="D56" s="354">
        <v>1</v>
      </c>
      <c r="E56" s="354">
        <f t="shared" ref="E56" si="561">D56+1</f>
        <v>2</v>
      </c>
      <c r="F56" s="354">
        <f t="shared" si="527"/>
        <v>3</v>
      </c>
      <c r="G56" s="354">
        <f t="shared" si="527"/>
        <v>4</v>
      </c>
      <c r="H56" s="354">
        <f t="shared" si="527"/>
        <v>5</v>
      </c>
      <c r="I56" s="354">
        <f t="shared" si="527"/>
        <v>6</v>
      </c>
      <c r="J56" s="354">
        <f t="shared" si="527"/>
        <v>7</v>
      </c>
      <c r="K56" s="355">
        <f t="shared" si="527"/>
        <v>8</v>
      </c>
      <c r="L56" s="8" t="s">
        <v>18</v>
      </c>
      <c r="M56" s="372">
        <f>K56+1</f>
        <v>9</v>
      </c>
      <c r="N56" s="371">
        <f t="shared" si="533"/>
        <v>10</v>
      </c>
      <c r="O56" s="351">
        <v>1</v>
      </c>
      <c r="P56" s="351">
        <f>+O56+1</f>
        <v>2</v>
      </c>
      <c r="Q56" s="351">
        <f t="shared" si="533"/>
        <v>3</v>
      </c>
      <c r="R56" s="351">
        <f>Q56+1</f>
        <v>4</v>
      </c>
      <c r="S56" s="351">
        <f>R56+1</f>
        <v>5</v>
      </c>
      <c r="T56" s="352">
        <f>S56+1</f>
        <v>6</v>
      </c>
      <c r="U56" s="8" t="s">
        <v>18</v>
      </c>
      <c r="V56" s="8" t="s">
        <v>18</v>
      </c>
      <c r="W56" s="351">
        <f>+T56+1</f>
        <v>7</v>
      </c>
      <c r="X56" s="351">
        <f>W56+1</f>
        <v>8</v>
      </c>
      <c r="Y56" s="351">
        <f>X56+1</f>
        <v>9</v>
      </c>
      <c r="Z56" s="352">
        <f>Y56+1</f>
        <v>10</v>
      </c>
      <c r="AA56" s="354">
        <v>1</v>
      </c>
      <c r="AB56" s="354">
        <f t="shared" si="544"/>
        <v>2</v>
      </c>
      <c r="AC56" s="355">
        <f t="shared" si="544"/>
        <v>3</v>
      </c>
      <c r="AD56" s="8" t="s">
        <v>18</v>
      </c>
      <c r="AE56" s="354">
        <f>AC56+1</f>
        <v>4</v>
      </c>
      <c r="AF56" s="354">
        <f t="shared" si="546"/>
        <v>5</v>
      </c>
      <c r="AG56" s="354">
        <f t="shared" si="546"/>
        <v>6</v>
      </c>
      <c r="AH56" s="354">
        <f t="shared" si="546"/>
        <v>7</v>
      </c>
      <c r="AI56" s="354">
        <f t="shared" si="546"/>
        <v>8</v>
      </c>
      <c r="AJ56" s="354">
        <f t="shared" si="546"/>
        <v>9</v>
      </c>
      <c r="AK56" s="355">
        <f t="shared" si="546"/>
        <v>10</v>
      </c>
      <c r="AL56" s="8" t="s">
        <v>18</v>
      </c>
      <c r="AM56" s="8" t="s">
        <v>18</v>
      </c>
      <c r="AN56" s="351">
        <v>1</v>
      </c>
      <c r="AO56" s="351">
        <f>AN56+1</f>
        <v>2</v>
      </c>
      <c r="AP56" s="351">
        <f>AO56+1</f>
        <v>3</v>
      </c>
      <c r="AQ56" s="351">
        <f t="shared" ref="AQ56:AW56" si="562">AP56+1</f>
        <v>4</v>
      </c>
      <c r="AR56" s="351">
        <f t="shared" si="562"/>
        <v>5</v>
      </c>
      <c r="AS56" s="351">
        <f t="shared" si="562"/>
        <v>6</v>
      </c>
      <c r="AT56" s="351">
        <f t="shared" si="562"/>
        <v>7</v>
      </c>
      <c r="AU56" s="351">
        <f t="shared" si="562"/>
        <v>8</v>
      </c>
      <c r="AV56" s="351">
        <f t="shared" si="562"/>
        <v>9</v>
      </c>
      <c r="AW56" s="375">
        <f t="shared" si="562"/>
        <v>10</v>
      </c>
      <c r="AX56" s="114" t="s">
        <v>18</v>
      </c>
      <c r="AY56" s="114" t="s">
        <v>18</v>
      </c>
      <c r="AZ56" s="114" t="s">
        <v>18</v>
      </c>
      <c r="BA56" s="114" t="s">
        <v>18</v>
      </c>
      <c r="BB56" s="114" t="s">
        <v>18</v>
      </c>
      <c r="BC56" s="114" t="s">
        <v>18</v>
      </c>
      <c r="BD56" s="114" t="s">
        <v>18</v>
      </c>
      <c r="BE56" s="112" t="s">
        <v>18</v>
      </c>
      <c r="BF56" s="112" t="s">
        <v>18</v>
      </c>
      <c r="BG56" s="112" t="s">
        <v>18</v>
      </c>
      <c r="BH56" s="112" t="s">
        <v>18</v>
      </c>
      <c r="BI56" s="115" t="s">
        <v>18</v>
      </c>
      <c r="BJ56" s="115" t="s">
        <v>18</v>
      </c>
      <c r="BK56" s="116" t="s">
        <v>18</v>
      </c>
      <c r="BL56" s="117" t="s">
        <v>18</v>
      </c>
    </row>
    <row r="57" spans="1:64" s="38" customFormat="1" ht="21" thickTop="1">
      <c r="A57" s="48" t="s">
        <v>48</v>
      </c>
      <c r="B57" s="49" t="s">
        <v>55</v>
      </c>
      <c r="C57" s="50" t="s">
        <v>20</v>
      </c>
      <c r="D57" s="56" t="s">
        <v>147</v>
      </c>
      <c r="E57" s="277"/>
      <c r="F57" s="277"/>
      <c r="G57" s="277"/>
      <c r="H57" s="277"/>
      <c r="I57" s="277"/>
      <c r="J57" s="277"/>
      <c r="K57" s="277"/>
      <c r="L57" s="125" t="s">
        <v>60</v>
      </c>
      <c r="M57" s="277"/>
      <c r="N57" s="277"/>
      <c r="O57" s="288"/>
      <c r="P57" s="288"/>
      <c r="Q57" s="288"/>
      <c r="R57" s="288"/>
      <c r="S57" s="288"/>
      <c r="T57" s="288"/>
      <c r="U57" s="126" t="s">
        <v>27</v>
      </c>
      <c r="V57" s="125" t="s">
        <v>60</v>
      </c>
      <c r="W57" s="288"/>
      <c r="X57" s="288"/>
      <c r="Y57" s="288"/>
      <c r="Z57" s="56" t="s">
        <v>31</v>
      </c>
      <c r="AA57" s="288"/>
      <c r="AB57" s="288"/>
      <c r="AC57" s="288"/>
      <c r="AD57" s="125" t="s">
        <v>60</v>
      </c>
      <c r="AE57" s="288"/>
      <c r="AF57" s="288"/>
      <c r="AG57" s="288"/>
      <c r="AH57" s="288"/>
      <c r="AI57" s="288"/>
      <c r="AJ57" s="288"/>
      <c r="AK57" s="53" t="s">
        <v>27</v>
      </c>
      <c r="AL57" s="125" t="s">
        <v>60</v>
      </c>
      <c r="AM57" s="125" t="s">
        <v>60</v>
      </c>
      <c r="AN57" s="241"/>
      <c r="AO57" s="241"/>
      <c r="AP57" s="241"/>
      <c r="AQ57" s="241"/>
      <c r="AR57" s="53" t="s">
        <v>27</v>
      </c>
      <c r="AS57" s="360"/>
      <c r="AT57" s="124"/>
      <c r="AU57" s="124"/>
      <c r="AV57" s="124"/>
      <c r="AW57" s="124"/>
      <c r="AX57" s="125" t="s">
        <v>60</v>
      </c>
      <c r="AY57" s="125" t="s">
        <v>60</v>
      </c>
      <c r="AZ57" s="125" t="s">
        <v>60</v>
      </c>
      <c r="BA57" s="125" t="s">
        <v>60</v>
      </c>
      <c r="BB57" s="125" t="s">
        <v>60</v>
      </c>
      <c r="BC57" s="125" t="s">
        <v>60</v>
      </c>
      <c r="BD57" s="125" t="s">
        <v>60</v>
      </c>
      <c r="BE57" s="125" t="s">
        <v>60</v>
      </c>
      <c r="BF57" s="125" t="s">
        <v>60</v>
      </c>
      <c r="BG57" s="125" t="s">
        <v>60</v>
      </c>
      <c r="BH57" s="125" t="s">
        <v>60</v>
      </c>
      <c r="BI57" s="128"/>
      <c r="BJ57" s="128"/>
      <c r="BK57" s="129"/>
      <c r="BL57" s="130"/>
    </row>
    <row r="58" spans="1:64" s="38" customFormat="1" ht="20.399999999999999">
      <c r="A58" s="48"/>
      <c r="B58" s="49" t="s">
        <v>28</v>
      </c>
      <c r="C58" s="50" t="s">
        <v>20</v>
      </c>
      <c r="D58" s="56"/>
      <c r="E58" s="285"/>
      <c r="F58" s="285"/>
      <c r="G58" s="285"/>
      <c r="H58" s="285"/>
      <c r="I58" s="285"/>
      <c r="J58" s="285"/>
      <c r="K58" s="285"/>
      <c r="L58" s="125" t="s">
        <v>60</v>
      </c>
      <c r="M58" s="285"/>
      <c r="N58" s="285"/>
      <c r="O58" s="289"/>
      <c r="P58" s="289"/>
      <c r="Q58" s="289"/>
      <c r="R58" s="289"/>
      <c r="S58" s="289"/>
      <c r="T58" s="289"/>
      <c r="U58" s="125" t="s">
        <v>60</v>
      </c>
      <c r="V58" s="125" t="s">
        <v>60</v>
      </c>
      <c r="W58" s="289"/>
      <c r="X58" s="289"/>
      <c r="Y58" s="289"/>
      <c r="Z58" s="289"/>
      <c r="AA58" s="289"/>
      <c r="AB58" s="289"/>
      <c r="AC58" s="289"/>
      <c r="AD58" s="125" t="s">
        <v>60</v>
      </c>
      <c r="AE58" s="289"/>
      <c r="AF58" s="289"/>
      <c r="AG58" s="289"/>
      <c r="AH58" s="289"/>
      <c r="AI58" s="289"/>
      <c r="AJ58" s="289"/>
      <c r="AK58" s="289"/>
      <c r="AL58" s="125" t="s">
        <v>60</v>
      </c>
      <c r="AM58" s="125" t="s">
        <v>60</v>
      </c>
      <c r="AN58" s="242"/>
      <c r="AO58" s="242"/>
      <c r="AP58" s="242"/>
      <c r="AQ58" s="242"/>
      <c r="AR58" s="335"/>
      <c r="AS58" s="335"/>
      <c r="AT58" s="124"/>
      <c r="AU58" s="124"/>
      <c r="AV58" s="124"/>
      <c r="AW58" s="124"/>
      <c r="AX58" s="125" t="s">
        <v>60</v>
      </c>
      <c r="AY58" s="125" t="s">
        <v>60</v>
      </c>
      <c r="AZ58" s="125" t="s">
        <v>60</v>
      </c>
      <c r="BA58" s="125" t="s">
        <v>60</v>
      </c>
      <c r="BB58" s="125" t="s">
        <v>60</v>
      </c>
      <c r="BC58" s="125" t="s">
        <v>60</v>
      </c>
      <c r="BD58" s="125" t="s">
        <v>60</v>
      </c>
      <c r="BE58" s="125" t="s">
        <v>60</v>
      </c>
      <c r="BF58" s="125" t="s">
        <v>60</v>
      </c>
      <c r="BG58" s="125" t="s">
        <v>60</v>
      </c>
      <c r="BH58" s="125" t="s">
        <v>60</v>
      </c>
      <c r="BI58" s="128"/>
      <c r="BJ58" s="128"/>
      <c r="BK58" s="129"/>
      <c r="BL58" s="130"/>
    </row>
    <row r="59" spans="1:64" s="38" customFormat="1" ht="20.399999999999999">
      <c r="A59" s="48"/>
      <c r="B59" s="49" t="s">
        <v>29</v>
      </c>
      <c r="C59" s="50" t="s">
        <v>20</v>
      </c>
      <c r="D59" s="56"/>
      <c r="E59" s="285"/>
      <c r="F59" s="285"/>
      <c r="G59" s="285"/>
      <c r="H59" s="285"/>
      <c r="I59" s="285"/>
      <c r="J59" s="285"/>
      <c r="K59" s="285"/>
      <c r="L59" s="125" t="s">
        <v>60</v>
      </c>
      <c r="M59" s="285"/>
      <c r="N59" s="285"/>
      <c r="O59" s="289"/>
      <c r="P59" s="289"/>
      <c r="Q59" s="289"/>
      <c r="R59" s="289"/>
      <c r="S59" s="289"/>
      <c r="T59" s="289"/>
      <c r="U59" s="125" t="s">
        <v>60</v>
      </c>
      <c r="V59" s="125" t="s">
        <v>60</v>
      </c>
      <c r="W59" s="289"/>
      <c r="X59" s="289"/>
      <c r="Y59" s="289"/>
      <c r="Z59" s="289"/>
      <c r="AA59" s="289"/>
      <c r="AB59" s="289"/>
      <c r="AC59" s="289"/>
      <c r="AD59" s="125" t="s">
        <v>60</v>
      </c>
      <c r="AE59" s="289"/>
      <c r="AF59" s="289"/>
      <c r="AG59" s="289"/>
      <c r="AH59" s="289"/>
      <c r="AI59" s="289"/>
      <c r="AJ59" s="289"/>
      <c r="AK59" s="289"/>
      <c r="AL59" s="125" t="s">
        <v>60</v>
      </c>
      <c r="AM59" s="125" t="s">
        <v>60</v>
      </c>
      <c r="AN59" s="242"/>
      <c r="AO59" s="242"/>
      <c r="AP59" s="242"/>
      <c r="AQ59" s="242"/>
      <c r="AR59" s="335"/>
      <c r="AS59" s="335"/>
      <c r="AT59" s="124"/>
      <c r="AU59" s="124"/>
      <c r="AV59" s="124"/>
      <c r="AW59" s="124"/>
      <c r="AX59" s="125" t="s">
        <v>60</v>
      </c>
      <c r="AY59" s="125" t="s">
        <v>60</v>
      </c>
      <c r="AZ59" s="125" t="s">
        <v>60</v>
      </c>
      <c r="BA59" s="125" t="s">
        <v>60</v>
      </c>
      <c r="BB59" s="125" t="s">
        <v>60</v>
      </c>
      <c r="BC59" s="125" t="s">
        <v>60</v>
      </c>
      <c r="BD59" s="125" t="s">
        <v>60</v>
      </c>
      <c r="BE59" s="125" t="s">
        <v>60</v>
      </c>
      <c r="BF59" s="125" t="s">
        <v>60</v>
      </c>
      <c r="BG59" s="125" t="s">
        <v>60</v>
      </c>
      <c r="BH59" s="125" t="s">
        <v>60</v>
      </c>
      <c r="BI59" s="128"/>
      <c r="BJ59" s="128"/>
      <c r="BK59" s="129"/>
      <c r="BL59" s="130"/>
    </row>
    <row r="60" spans="1:64" s="38" customFormat="1" ht="20.399999999999999">
      <c r="A60" s="48"/>
      <c r="B60" s="49" t="s">
        <v>30</v>
      </c>
      <c r="C60" s="50" t="s">
        <v>20</v>
      </c>
      <c r="D60" s="202" t="s">
        <v>148</v>
      </c>
      <c r="E60" s="285"/>
      <c r="F60" s="285"/>
      <c r="G60" s="285"/>
      <c r="H60" s="285"/>
      <c r="I60" s="285"/>
      <c r="J60" s="285"/>
      <c r="K60" s="285"/>
      <c r="L60" s="125" t="s">
        <v>60</v>
      </c>
      <c r="M60" s="285"/>
      <c r="N60" s="285"/>
      <c r="O60" s="289"/>
      <c r="P60" s="289"/>
      <c r="Q60" s="289"/>
      <c r="R60" s="289"/>
      <c r="S60" s="289"/>
      <c r="T60" s="289"/>
      <c r="U60" s="125" t="s">
        <v>60</v>
      </c>
      <c r="V60" s="125" t="s">
        <v>60</v>
      </c>
      <c r="W60" s="289"/>
      <c r="X60" s="289"/>
      <c r="Y60" s="289"/>
      <c r="Z60" s="289"/>
      <c r="AA60" s="289"/>
      <c r="AB60" s="289"/>
      <c r="AC60" s="289"/>
      <c r="AD60" s="125" t="s">
        <v>60</v>
      </c>
      <c r="AE60" s="289"/>
      <c r="AF60" s="289"/>
      <c r="AG60" s="289"/>
      <c r="AH60" s="289"/>
      <c r="AI60" s="289"/>
      <c r="AJ60" s="56" t="s">
        <v>31</v>
      </c>
      <c r="AK60" s="289"/>
      <c r="AL60" s="126" t="s">
        <v>27</v>
      </c>
      <c r="AM60" s="125" t="s">
        <v>60</v>
      </c>
      <c r="AN60" s="242"/>
      <c r="AO60" s="242"/>
      <c r="AP60" s="53" t="s">
        <v>27</v>
      </c>
      <c r="AQ60" s="242"/>
      <c r="AR60" s="361"/>
      <c r="AS60" s="361"/>
      <c r="AT60" s="124"/>
      <c r="AU60" s="124"/>
      <c r="AV60" s="124"/>
      <c r="AW60" s="124"/>
      <c r="AX60" s="125" t="s">
        <v>60</v>
      </c>
      <c r="AY60" s="125" t="s">
        <v>60</v>
      </c>
      <c r="AZ60" s="125" t="s">
        <v>60</v>
      </c>
      <c r="BA60" s="125" t="s">
        <v>60</v>
      </c>
      <c r="BB60" s="125" t="s">
        <v>60</v>
      </c>
      <c r="BC60" s="125" t="s">
        <v>60</v>
      </c>
      <c r="BD60" s="125" t="s">
        <v>60</v>
      </c>
      <c r="BE60" s="125" t="s">
        <v>60</v>
      </c>
      <c r="BF60" s="125" t="s">
        <v>60</v>
      </c>
      <c r="BG60" s="125" t="s">
        <v>60</v>
      </c>
      <c r="BH60" s="125" t="s">
        <v>60</v>
      </c>
      <c r="BI60" s="128"/>
      <c r="BJ60" s="128"/>
      <c r="BK60" s="129"/>
      <c r="BL60" s="130"/>
    </row>
    <row r="61" spans="1:64" s="38" customFormat="1" ht="21" thickBot="1">
      <c r="A61" s="48"/>
      <c r="B61" s="49" t="s">
        <v>32</v>
      </c>
      <c r="C61" s="50" t="s">
        <v>20</v>
      </c>
      <c r="D61" s="56"/>
      <c r="E61" s="278"/>
      <c r="F61" s="278"/>
      <c r="G61" s="278"/>
      <c r="H61" s="278"/>
      <c r="I61" s="278"/>
      <c r="J61" s="278"/>
      <c r="K61" s="278"/>
      <c r="L61" s="140" t="s">
        <v>60</v>
      </c>
      <c r="M61" s="278"/>
      <c r="N61" s="278"/>
      <c r="O61" s="290"/>
      <c r="P61" s="290"/>
      <c r="Q61" s="290"/>
      <c r="R61" s="290"/>
      <c r="S61" s="290"/>
      <c r="T61" s="290"/>
      <c r="U61" s="140" t="s">
        <v>60</v>
      </c>
      <c r="V61" s="140" t="s">
        <v>60</v>
      </c>
      <c r="W61" s="290"/>
      <c r="X61" s="290"/>
      <c r="Y61" s="290"/>
      <c r="Z61" s="290"/>
      <c r="AA61" s="290"/>
      <c r="AB61" s="290"/>
      <c r="AC61" s="290"/>
      <c r="AD61" s="140" t="s">
        <v>60</v>
      </c>
      <c r="AE61" s="290"/>
      <c r="AF61" s="290"/>
      <c r="AG61" s="290"/>
      <c r="AH61" s="290"/>
      <c r="AI61" s="290"/>
      <c r="AJ61" s="238" t="s">
        <v>27</v>
      </c>
      <c r="AK61" s="290"/>
      <c r="AL61" s="140" t="s">
        <v>60</v>
      </c>
      <c r="AM61" s="238" t="s">
        <v>27</v>
      </c>
      <c r="AN61" s="243"/>
      <c r="AO61" s="243"/>
      <c r="AP61" s="140" t="s">
        <v>60</v>
      </c>
      <c r="AQ61" s="239"/>
      <c r="AR61" s="362"/>
      <c r="AS61" s="362"/>
      <c r="AT61" s="139"/>
      <c r="AU61" s="139"/>
      <c r="AV61" s="139"/>
      <c r="AW61" s="139"/>
      <c r="AX61" s="140" t="s">
        <v>60</v>
      </c>
      <c r="AY61" s="140" t="s">
        <v>60</v>
      </c>
      <c r="AZ61" s="140" t="s">
        <v>60</v>
      </c>
      <c r="BA61" s="140" t="s">
        <v>60</v>
      </c>
      <c r="BB61" s="140" t="s">
        <v>60</v>
      </c>
      <c r="BC61" s="140" t="s">
        <v>60</v>
      </c>
      <c r="BD61" s="140" t="s">
        <v>60</v>
      </c>
      <c r="BE61" s="140" t="s">
        <v>60</v>
      </c>
      <c r="BF61" s="140" t="s">
        <v>60</v>
      </c>
      <c r="BG61" s="140" t="s">
        <v>60</v>
      </c>
      <c r="BH61" s="140" t="s">
        <v>60</v>
      </c>
      <c r="BI61" s="141"/>
      <c r="BJ61" s="141"/>
      <c r="BK61" s="142"/>
      <c r="BL61" s="143"/>
    </row>
    <row r="62" spans="1:64" s="38" customFormat="1" ht="21.6" thickTop="1" thickBot="1">
      <c r="A62" s="389"/>
      <c r="B62" s="389"/>
      <c r="C62" s="389"/>
      <c r="D62" s="389"/>
      <c r="E62" s="389"/>
      <c r="F62" s="389"/>
      <c r="G62" s="389"/>
      <c r="H62" s="389"/>
      <c r="I62" s="389"/>
      <c r="J62" s="389"/>
      <c r="K62" s="389"/>
      <c r="L62" s="389"/>
      <c r="M62" s="389"/>
      <c r="N62" s="389"/>
      <c r="O62" s="389"/>
      <c r="P62" s="389"/>
      <c r="Q62" s="389"/>
      <c r="R62" s="389"/>
      <c r="S62" s="389"/>
      <c r="T62" s="389"/>
      <c r="U62" s="389"/>
      <c r="V62" s="389"/>
      <c r="W62" s="389"/>
      <c r="X62" s="389"/>
      <c r="Y62" s="389"/>
      <c r="Z62" s="389"/>
      <c r="AA62" s="389"/>
      <c r="AB62" s="389"/>
      <c r="AC62" s="389"/>
      <c r="AD62" s="389"/>
      <c r="AE62" s="389"/>
      <c r="AF62" s="389"/>
      <c r="AG62" s="389"/>
      <c r="AH62" s="389"/>
      <c r="AI62" s="389"/>
      <c r="AJ62" s="389"/>
      <c r="AK62" s="389"/>
      <c r="AL62" s="389"/>
      <c r="AM62" s="389"/>
      <c r="AN62" s="389"/>
      <c r="AO62" s="389"/>
      <c r="AP62" s="389"/>
      <c r="AQ62" s="389"/>
      <c r="AR62" s="389"/>
      <c r="AS62" s="389"/>
      <c r="AT62" s="389"/>
      <c r="AU62" s="389"/>
      <c r="AV62" s="389"/>
      <c r="AW62" s="389"/>
      <c r="AX62" s="389"/>
      <c r="AY62" s="389"/>
      <c r="AZ62" s="389"/>
      <c r="BA62" s="389"/>
      <c r="BB62" s="389"/>
      <c r="BC62" s="389"/>
      <c r="BD62" s="389"/>
      <c r="BE62" s="389"/>
      <c r="BF62" s="389"/>
    </row>
    <row r="63" spans="1:64" s="38" customFormat="1" ht="31.2" thickTop="1" thickBot="1">
      <c r="A63" s="205"/>
      <c r="B63" s="206"/>
      <c r="C63" s="207"/>
      <c r="D63" s="206"/>
      <c r="E63" s="211" t="s">
        <v>44</v>
      </c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10" t="s">
        <v>163</v>
      </c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8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9"/>
      <c r="AR63" s="3" t="s">
        <v>1</v>
      </c>
      <c r="AS63" s="2"/>
      <c r="AT63" s="5"/>
      <c r="AU63" s="5"/>
      <c r="AV63" s="2"/>
      <c r="AW63" s="207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</row>
    <row r="64" spans="1:64" s="38" customFormat="1" ht="21.6" thickTop="1" thickBot="1">
      <c r="A64" s="6" t="s">
        <v>2</v>
      </c>
      <c r="B64" s="7"/>
      <c r="C64" s="8">
        <v>34</v>
      </c>
      <c r="D64" s="9">
        <f t="shared" ref="D64" si="563">C64+1</f>
        <v>35</v>
      </c>
      <c r="E64" s="10">
        <f t="shared" ref="E64" si="564">D64+1</f>
        <v>36</v>
      </c>
      <c r="F64" s="10">
        <f t="shared" ref="F64" si="565">E64+1</f>
        <v>37</v>
      </c>
      <c r="G64" s="10">
        <f t="shared" ref="G64" si="566">F64+1</f>
        <v>38</v>
      </c>
      <c r="H64" s="10">
        <f t="shared" ref="H64" si="567">G64+1</f>
        <v>39</v>
      </c>
      <c r="I64" s="10">
        <f t="shared" ref="I64" si="568">H64+1</f>
        <v>40</v>
      </c>
      <c r="J64" s="10">
        <f t="shared" ref="J64" si="569">I64+1</f>
        <v>41</v>
      </c>
      <c r="K64" s="9">
        <f t="shared" ref="K64" si="570">J64+1</f>
        <v>42</v>
      </c>
      <c r="L64" s="8">
        <f t="shared" ref="L64" si="571">K64+1</f>
        <v>43</v>
      </c>
      <c r="M64" s="9">
        <f>L64+1</f>
        <v>44</v>
      </c>
      <c r="N64" s="9">
        <f>M64+1</f>
        <v>45</v>
      </c>
      <c r="O64" s="10">
        <f t="shared" ref="O64" si="572">N64+1</f>
        <v>46</v>
      </c>
      <c r="P64" s="10">
        <f t="shared" ref="P64" si="573">O64+1</f>
        <v>47</v>
      </c>
      <c r="Q64" s="10">
        <f t="shared" ref="Q64" si="574">P64+1</f>
        <v>48</v>
      </c>
      <c r="R64" s="10">
        <f t="shared" ref="R64" si="575">Q64+1</f>
        <v>49</v>
      </c>
      <c r="S64" s="10">
        <f t="shared" ref="S64" si="576">R64+1</f>
        <v>50</v>
      </c>
      <c r="T64" s="9">
        <f t="shared" ref="T64" si="577">S64+1</f>
        <v>51</v>
      </c>
      <c r="U64" s="8">
        <f t="shared" ref="U64" si="578">T64+1</f>
        <v>52</v>
      </c>
      <c r="V64" s="8">
        <v>1</v>
      </c>
      <c r="W64" s="9">
        <f>+V64+1</f>
        <v>2</v>
      </c>
      <c r="X64" s="10">
        <f t="shared" ref="X64" si="579">W64+1</f>
        <v>3</v>
      </c>
      <c r="Y64" s="10">
        <f t="shared" ref="Y64" si="580">X64+1</f>
        <v>4</v>
      </c>
      <c r="Z64" s="10">
        <f t="shared" ref="Z64" si="581">Y64+1</f>
        <v>5</v>
      </c>
      <c r="AA64" s="9">
        <f t="shared" ref="AA64" si="582">Z64+1</f>
        <v>6</v>
      </c>
      <c r="AB64" s="9">
        <f t="shared" ref="AB64" si="583">AA64+1</f>
        <v>7</v>
      </c>
      <c r="AC64" s="9">
        <f>AB64+1</f>
        <v>8</v>
      </c>
      <c r="AD64" s="8">
        <f>AC64+1</f>
        <v>9</v>
      </c>
      <c r="AE64" s="10">
        <f>AD64+1</f>
        <v>10</v>
      </c>
      <c r="AF64" s="10">
        <f>AE64+1</f>
        <v>11</v>
      </c>
      <c r="AG64" s="10">
        <f t="shared" ref="AG64" si="584">AF64+1</f>
        <v>12</v>
      </c>
      <c r="AH64" s="10">
        <f t="shared" ref="AH64" si="585">AG64+1</f>
        <v>13</v>
      </c>
      <c r="AI64" s="10">
        <f t="shared" ref="AI64" si="586">AH64+1</f>
        <v>14</v>
      </c>
      <c r="AJ64" s="10">
        <f t="shared" ref="AJ64" si="587">AI64+1</f>
        <v>15</v>
      </c>
      <c r="AK64" s="10">
        <f t="shared" ref="AK64" si="588">AJ64+1</f>
        <v>16</v>
      </c>
      <c r="AL64" s="8">
        <f t="shared" ref="AL64" si="589">AK64+1</f>
        <v>17</v>
      </c>
      <c r="AM64" s="8">
        <f t="shared" ref="AM64" si="590">AL64+1</f>
        <v>18</v>
      </c>
      <c r="AN64" s="9">
        <f t="shared" ref="AN64" si="591">AM64+1</f>
        <v>19</v>
      </c>
      <c r="AO64" s="10">
        <f t="shared" ref="AO64" si="592">AN64+1</f>
        <v>20</v>
      </c>
      <c r="AP64" s="10">
        <f t="shared" ref="AP64" si="593">AO64+1</f>
        <v>21</v>
      </c>
      <c r="AQ64" s="10">
        <f t="shared" ref="AQ64" si="594">AP64+1</f>
        <v>22</v>
      </c>
      <c r="AR64" s="10">
        <f t="shared" ref="AR64" si="595">AQ64+1</f>
        <v>23</v>
      </c>
      <c r="AS64" s="10">
        <f t="shared" ref="AS64" si="596">AR64+1</f>
        <v>24</v>
      </c>
      <c r="AT64" s="10">
        <f t="shared" ref="AT64" si="597">AS64+1</f>
        <v>25</v>
      </c>
      <c r="AU64" s="10">
        <f t="shared" ref="AU64" si="598">AT64+1</f>
        <v>26</v>
      </c>
      <c r="AV64" s="10">
        <f t="shared" ref="AV64" si="599">AU64+1</f>
        <v>27</v>
      </c>
      <c r="AW64" s="11">
        <f t="shared" ref="AW64" si="600">AV64+1</f>
        <v>28</v>
      </c>
      <c r="AX64" s="12">
        <f t="shared" ref="AX64" si="601">AW64+1</f>
        <v>29</v>
      </c>
      <c r="AY64" s="8">
        <f t="shared" ref="AY64" si="602">AX64+1</f>
        <v>30</v>
      </c>
      <c r="AZ64" s="8">
        <f t="shared" ref="AZ64" si="603">AY64+1</f>
        <v>31</v>
      </c>
      <c r="BA64" s="8">
        <f t="shared" ref="BA64" si="604">AZ64+1</f>
        <v>32</v>
      </c>
      <c r="BB64" s="8">
        <f t="shared" ref="BB64" si="605">BA64+1</f>
        <v>33</v>
      </c>
      <c r="BC64" s="8">
        <f t="shared" ref="BC64" si="606">BB64+1</f>
        <v>34</v>
      </c>
      <c r="BD64" s="83">
        <v>30</v>
      </c>
      <c r="BE64" s="79">
        <f t="shared" ref="BE64" si="607">BD64+1</f>
        <v>31</v>
      </c>
      <c r="BF64" s="79">
        <f t="shared" ref="BF64" si="608">BE64+1</f>
        <v>32</v>
      </c>
      <c r="BG64" s="79">
        <f t="shared" ref="BG64" si="609">BF64+1</f>
        <v>33</v>
      </c>
      <c r="BH64" s="79">
        <f t="shared" ref="BH64" si="610">BG64+1</f>
        <v>34</v>
      </c>
      <c r="BI64" s="84">
        <f t="shared" ref="BI64:BJ64" si="611">BH64+1</f>
        <v>35</v>
      </c>
      <c r="BJ64" s="84">
        <f t="shared" si="611"/>
        <v>36</v>
      </c>
      <c r="BK64" s="82">
        <f t="shared" ref="BK64" si="612">BJ64+1</f>
        <v>37</v>
      </c>
      <c r="BL64" s="85">
        <f>BK64+1</f>
        <v>38</v>
      </c>
    </row>
    <row r="65" spans="1:64" s="38" customFormat="1" ht="21" thickTop="1">
      <c r="A65" s="6" t="s">
        <v>3</v>
      </c>
      <c r="B65" s="7"/>
      <c r="C65" s="13">
        <v>42604</v>
      </c>
      <c r="D65" s="14">
        <f>C65+7</f>
        <v>42611</v>
      </c>
      <c r="E65" s="14">
        <f t="shared" ref="E65" si="613">D65+7</f>
        <v>42618</v>
      </c>
      <c r="F65" s="15">
        <f t="shared" ref="F65" si="614">E65+7</f>
        <v>42625</v>
      </c>
      <c r="G65" s="15">
        <f t="shared" ref="G65" si="615">F65+7</f>
        <v>42632</v>
      </c>
      <c r="H65" s="15">
        <f t="shared" ref="H65" si="616">G65+7</f>
        <v>42639</v>
      </c>
      <c r="I65" s="15">
        <f t="shared" ref="I65" si="617">H65+7</f>
        <v>42646</v>
      </c>
      <c r="J65" s="15">
        <f t="shared" ref="J65" si="618">I65+7</f>
        <v>42653</v>
      </c>
      <c r="K65" s="14">
        <f t="shared" ref="K65" si="619">J65+7</f>
        <v>42660</v>
      </c>
      <c r="L65" s="13">
        <f t="shared" ref="L65" si="620">K65+7</f>
        <v>42667</v>
      </c>
      <c r="M65" s="14">
        <f>L65+7</f>
        <v>42674</v>
      </c>
      <c r="N65" s="14">
        <f>M65+7</f>
        <v>42681</v>
      </c>
      <c r="O65" s="15">
        <f t="shared" ref="O65" si="621">N65+7</f>
        <v>42688</v>
      </c>
      <c r="P65" s="15">
        <f t="shared" ref="P65" si="622">O65+7</f>
        <v>42695</v>
      </c>
      <c r="Q65" s="15">
        <f t="shared" ref="Q65" si="623">P65+7</f>
        <v>42702</v>
      </c>
      <c r="R65" s="15">
        <f t="shared" ref="R65" si="624">Q65+7</f>
        <v>42709</v>
      </c>
      <c r="S65" s="15">
        <f t="shared" ref="S65" si="625">R65+7</f>
        <v>42716</v>
      </c>
      <c r="T65" s="14">
        <f t="shared" ref="T65" si="626">S65+7</f>
        <v>42723</v>
      </c>
      <c r="U65" s="13">
        <f t="shared" ref="U65" si="627">T65+7</f>
        <v>42730</v>
      </c>
      <c r="V65" s="13">
        <f t="shared" ref="V65" si="628">U65+7</f>
        <v>42737</v>
      </c>
      <c r="W65" s="14">
        <f t="shared" ref="W65" si="629">V65+7</f>
        <v>42744</v>
      </c>
      <c r="X65" s="15">
        <f t="shared" ref="X65" si="630">W65+7</f>
        <v>42751</v>
      </c>
      <c r="Y65" s="15">
        <f t="shared" ref="Y65" si="631">X65+7</f>
        <v>42758</v>
      </c>
      <c r="Z65" s="15">
        <f t="shared" ref="Z65" si="632">Y65+7</f>
        <v>42765</v>
      </c>
      <c r="AA65" s="14">
        <f t="shared" ref="AA65" si="633">Z65+7</f>
        <v>42772</v>
      </c>
      <c r="AB65" s="14">
        <f t="shared" ref="AB65" si="634">AA65+7</f>
        <v>42779</v>
      </c>
      <c r="AC65" s="14">
        <f>AB65+7</f>
        <v>42786</v>
      </c>
      <c r="AD65" s="13">
        <f>AC65+7</f>
        <v>42793</v>
      </c>
      <c r="AE65" s="15">
        <f>AD65+7</f>
        <v>42800</v>
      </c>
      <c r="AF65" s="15">
        <f>AE65+7</f>
        <v>42807</v>
      </c>
      <c r="AG65" s="15">
        <f t="shared" ref="AG65" si="635">AF65+7</f>
        <v>42814</v>
      </c>
      <c r="AH65" s="15">
        <f t="shared" ref="AH65" si="636">AG65+7</f>
        <v>42821</v>
      </c>
      <c r="AI65" s="15">
        <f t="shared" ref="AI65" si="637">AH65+7</f>
        <v>42828</v>
      </c>
      <c r="AJ65" s="15">
        <f t="shared" ref="AJ65" si="638">AI65+7</f>
        <v>42835</v>
      </c>
      <c r="AK65" s="15">
        <f t="shared" ref="AK65" si="639">AJ65+7</f>
        <v>42842</v>
      </c>
      <c r="AL65" s="13">
        <f t="shared" ref="AL65" si="640">AK65+7</f>
        <v>42849</v>
      </c>
      <c r="AM65" s="13">
        <f t="shared" ref="AM65" si="641">AL65+7</f>
        <v>42856</v>
      </c>
      <c r="AN65" s="14">
        <f t="shared" ref="AN65" si="642">AM65+7</f>
        <v>42863</v>
      </c>
      <c r="AO65" s="15">
        <f t="shared" ref="AO65" si="643">AN65+7</f>
        <v>42870</v>
      </c>
      <c r="AP65" s="15">
        <f t="shared" ref="AP65" si="644">AO65+7</f>
        <v>42877</v>
      </c>
      <c r="AQ65" s="15">
        <f t="shared" ref="AQ65" si="645">AP65+7</f>
        <v>42884</v>
      </c>
      <c r="AR65" s="15">
        <f t="shared" ref="AR65" si="646">AQ65+7</f>
        <v>42891</v>
      </c>
      <c r="AS65" s="15">
        <f t="shared" ref="AS65" si="647">AR65+7</f>
        <v>42898</v>
      </c>
      <c r="AT65" s="15">
        <f t="shared" ref="AT65" si="648">AS65+7</f>
        <v>42905</v>
      </c>
      <c r="AU65" s="15">
        <f t="shared" ref="AU65" si="649">AT65+7</f>
        <v>42912</v>
      </c>
      <c r="AV65" s="15">
        <f t="shared" ref="AV65" si="650">AU65+7</f>
        <v>42919</v>
      </c>
      <c r="AW65" s="16">
        <f t="shared" ref="AW65" si="651">AV65+7</f>
        <v>42926</v>
      </c>
      <c r="AX65" s="17">
        <f t="shared" ref="AX65" si="652">AW65+7</f>
        <v>42933</v>
      </c>
      <c r="AY65" s="13">
        <f t="shared" ref="AY65" si="653">AX65+7</f>
        <v>42940</v>
      </c>
      <c r="AZ65" s="13">
        <f t="shared" ref="AZ65" si="654">AY65+7</f>
        <v>42947</v>
      </c>
      <c r="BA65" s="13">
        <f t="shared" ref="BA65" si="655">AZ65+7</f>
        <v>42954</v>
      </c>
      <c r="BB65" s="13">
        <f t="shared" ref="BB65" si="656">BA65+7</f>
        <v>42961</v>
      </c>
      <c r="BC65" s="13">
        <f t="shared" ref="BC65" si="657">BB65+7</f>
        <v>42968</v>
      </c>
      <c r="BD65" s="90">
        <f t="shared" ref="BD65" si="658">BC65+7</f>
        <v>42975</v>
      </c>
      <c r="BE65" s="86">
        <f t="shared" ref="BE65" si="659">BD65+7</f>
        <v>42982</v>
      </c>
      <c r="BF65" s="86">
        <f t="shared" ref="BF65" si="660">BE65+7</f>
        <v>42989</v>
      </c>
      <c r="BG65" s="86">
        <f t="shared" ref="BG65" si="661">BF65+7</f>
        <v>42996</v>
      </c>
      <c r="BH65" s="86">
        <f t="shared" ref="BH65" si="662">BG65+7</f>
        <v>43003</v>
      </c>
      <c r="BI65" s="91">
        <f t="shared" ref="BI65:BJ65" si="663">BH65+7</f>
        <v>43010</v>
      </c>
      <c r="BJ65" s="91">
        <f t="shared" si="663"/>
        <v>43017</v>
      </c>
      <c r="BK65" s="92">
        <f t="shared" ref="BK65" si="664">BJ65+7</f>
        <v>43024</v>
      </c>
      <c r="BL65" s="93">
        <f>BK65+7</f>
        <v>43031</v>
      </c>
    </row>
    <row r="66" spans="1:64" s="38" customFormat="1" ht="21" thickBot="1">
      <c r="A66" s="18"/>
      <c r="B66" s="19"/>
      <c r="C66" s="20" t="s">
        <v>4</v>
      </c>
      <c r="D66" s="21"/>
      <c r="E66" s="22" t="s">
        <v>5</v>
      </c>
      <c r="F66" s="22"/>
      <c r="G66" s="23"/>
      <c r="H66" s="23"/>
      <c r="I66" s="24" t="s">
        <v>6</v>
      </c>
      <c r="J66" s="24"/>
      <c r="K66" s="25"/>
      <c r="L66" s="26"/>
      <c r="M66" s="25"/>
      <c r="N66" s="22" t="s">
        <v>7</v>
      </c>
      <c r="O66" s="22"/>
      <c r="P66" s="23"/>
      <c r="Q66" s="23"/>
      <c r="R66" s="22" t="s">
        <v>8</v>
      </c>
      <c r="S66" s="22"/>
      <c r="T66" s="21"/>
      <c r="U66" s="27"/>
      <c r="V66" s="28" t="s">
        <v>9</v>
      </c>
      <c r="W66" s="25"/>
      <c r="X66" s="24"/>
      <c r="Y66" s="23"/>
      <c r="Z66" s="29"/>
      <c r="AA66" s="29" t="s">
        <v>10</v>
      </c>
      <c r="AB66" s="21"/>
      <c r="AC66" s="22"/>
      <c r="AD66" s="27"/>
      <c r="AE66" s="30" t="s">
        <v>11</v>
      </c>
      <c r="AF66" s="29"/>
      <c r="AG66" s="23"/>
      <c r="AH66" s="23"/>
      <c r="AI66" s="24" t="s">
        <v>12</v>
      </c>
      <c r="AJ66" s="24"/>
      <c r="AK66" s="24"/>
      <c r="AL66" s="27"/>
      <c r="AM66" s="26" t="s">
        <v>13</v>
      </c>
      <c r="AN66" s="25"/>
      <c r="AO66" s="23"/>
      <c r="AP66" s="23"/>
      <c r="AQ66" s="23"/>
      <c r="AR66" s="24" t="s">
        <v>14</v>
      </c>
      <c r="AS66" s="24"/>
      <c r="AT66" s="23"/>
      <c r="AU66" s="23"/>
      <c r="AV66" s="30" t="s">
        <v>15</v>
      </c>
      <c r="AW66" s="31"/>
      <c r="AX66" s="32"/>
      <c r="AY66" s="27"/>
      <c r="AZ66" s="27"/>
      <c r="BA66" s="26" t="s">
        <v>16</v>
      </c>
      <c r="BB66" s="20"/>
      <c r="BC66" s="26"/>
      <c r="BD66" s="108"/>
      <c r="BE66" s="103"/>
      <c r="BF66" s="103"/>
      <c r="BG66" s="102" t="s">
        <v>16</v>
      </c>
      <c r="BH66" s="96"/>
      <c r="BI66" s="97"/>
      <c r="BJ66" s="97"/>
      <c r="BK66" s="107" t="s">
        <v>58</v>
      </c>
      <c r="BL66" s="109"/>
    </row>
    <row r="67" spans="1:64" s="38" customFormat="1" ht="21.6" thickTop="1" thickBot="1">
      <c r="A67" s="33" t="s">
        <v>17</v>
      </c>
      <c r="B67" s="34"/>
      <c r="C67" s="35" t="s">
        <v>18</v>
      </c>
      <c r="D67" s="35">
        <v>1</v>
      </c>
      <c r="E67" s="35">
        <f>+D67+1</f>
        <v>2</v>
      </c>
      <c r="F67" s="35">
        <f t="shared" ref="F67:K68" si="665">E67+1</f>
        <v>3</v>
      </c>
      <c r="G67" s="35">
        <f t="shared" ref="G67" si="666">F67+1</f>
        <v>4</v>
      </c>
      <c r="H67" s="35">
        <f t="shared" ref="H67" si="667">G67+1</f>
        <v>5</v>
      </c>
      <c r="I67" s="35">
        <f t="shared" ref="I67" si="668">H67+1</f>
        <v>6</v>
      </c>
      <c r="J67" s="35">
        <f t="shared" ref="J67" si="669">I67+1</f>
        <v>7</v>
      </c>
      <c r="K67" s="35">
        <f t="shared" ref="K67" si="670">J67+1</f>
        <v>8</v>
      </c>
      <c r="L67" s="35" t="s">
        <v>18</v>
      </c>
      <c r="M67" s="35">
        <f>K67+1</f>
        <v>9</v>
      </c>
      <c r="N67" s="35">
        <f t="shared" ref="N67:Q68" si="671">M67+1</f>
        <v>10</v>
      </c>
      <c r="O67" s="35">
        <f t="shared" ref="O67" si="672">N67+1</f>
        <v>11</v>
      </c>
      <c r="P67" s="35">
        <f t="shared" ref="P67" si="673">O67+1</f>
        <v>12</v>
      </c>
      <c r="Q67" s="35">
        <f t="shared" ref="Q67" si="674">P67+1</f>
        <v>13</v>
      </c>
      <c r="R67" s="35">
        <f t="shared" ref="R67" si="675">Q67+1</f>
        <v>14</v>
      </c>
      <c r="S67" s="35">
        <f t="shared" ref="S67" si="676">R67+1</f>
        <v>15</v>
      </c>
      <c r="T67" s="35">
        <f t="shared" ref="T67" si="677">S67+1</f>
        <v>16</v>
      </c>
      <c r="U67" s="35" t="s">
        <v>18</v>
      </c>
      <c r="V67" s="35" t="s">
        <v>18</v>
      </c>
      <c r="W67" s="35">
        <f>+T67+1</f>
        <v>17</v>
      </c>
      <c r="X67" s="35">
        <f t="shared" ref="X67" si="678">W67+1</f>
        <v>18</v>
      </c>
      <c r="Y67" s="35">
        <f t="shared" ref="Y67" si="679">X67+1</f>
        <v>19</v>
      </c>
      <c r="Z67" s="35">
        <f t="shared" ref="Z67" si="680">Y67+1</f>
        <v>20</v>
      </c>
      <c r="AA67" s="35">
        <f t="shared" ref="AA67" si="681">Z67+1</f>
        <v>21</v>
      </c>
      <c r="AB67" s="35">
        <f t="shared" ref="AB67:AC68" si="682">AA67+1</f>
        <v>22</v>
      </c>
      <c r="AC67" s="35">
        <f t="shared" ref="AC67" si="683">AB67+1</f>
        <v>23</v>
      </c>
      <c r="AD67" s="35" t="s">
        <v>18</v>
      </c>
      <c r="AE67" s="35">
        <f>AC67+1</f>
        <v>24</v>
      </c>
      <c r="AF67" s="35">
        <f t="shared" ref="AF67:AK68" si="684">AE67+1</f>
        <v>25</v>
      </c>
      <c r="AG67" s="35">
        <f t="shared" ref="AG67" si="685">AF67+1</f>
        <v>26</v>
      </c>
      <c r="AH67" s="35">
        <f t="shared" ref="AH67" si="686">AG67+1</f>
        <v>27</v>
      </c>
      <c r="AI67" s="35">
        <f t="shared" ref="AI67" si="687">AH67+1</f>
        <v>28</v>
      </c>
      <c r="AJ67" s="35">
        <f t="shared" ref="AJ67" si="688">AI67+1</f>
        <v>29</v>
      </c>
      <c r="AK67" s="35">
        <f t="shared" ref="AK67" si="689">AJ67+1</f>
        <v>30</v>
      </c>
      <c r="AL67" s="35" t="s">
        <v>18</v>
      </c>
      <c r="AM67" s="35" t="s">
        <v>18</v>
      </c>
      <c r="AN67" s="35">
        <f>+AK67+1</f>
        <v>31</v>
      </c>
      <c r="AO67" s="35">
        <f t="shared" ref="AO67" si="690">AN67+1</f>
        <v>32</v>
      </c>
      <c r="AP67" s="35">
        <f t="shared" ref="AP67" si="691">AO67+1</f>
        <v>33</v>
      </c>
      <c r="AQ67" s="35">
        <f t="shared" ref="AQ67" si="692">+AP67+1</f>
        <v>34</v>
      </c>
      <c r="AR67" s="35">
        <f t="shared" ref="AR67" si="693">+AQ67+1</f>
        <v>35</v>
      </c>
      <c r="AS67" s="35">
        <f t="shared" ref="AS67" si="694">+AR67+1</f>
        <v>36</v>
      </c>
      <c r="AT67" s="35">
        <f t="shared" ref="AT67" si="695">+AS67+1</f>
        <v>37</v>
      </c>
      <c r="AU67" s="35">
        <f t="shared" ref="AU67" si="696">+AT67+1</f>
        <v>38</v>
      </c>
      <c r="AV67" s="35">
        <f t="shared" ref="AV67" si="697">+AU67+1</f>
        <v>39</v>
      </c>
      <c r="AW67" s="36">
        <f t="shared" ref="AW67" si="698">+AV67+1</f>
        <v>40</v>
      </c>
      <c r="AX67" s="37" t="s">
        <v>18</v>
      </c>
      <c r="AY67" s="35" t="s">
        <v>18</v>
      </c>
      <c r="AZ67" s="35" t="s">
        <v>18</v>
      </c>
      <c r="BA67" s="35" t="s">
        <v>18</v>
      </c>
      <c r="BB67" s="35" t="s">
        <v>18</v>
      </c>
      <c r="BC67" s="35" t="s">
        <v>18</v>
      </c>
      <c r="BD67" s="114" t="s">
        <v>18</v>
      </c>
      <c r="BE67" s="112" t="s">
        <v>18</v>
      </c>
      <c r="BF67" s="112" t="s">
        <v>18</v>
      </c>
      <c r="BG67" s="112" t="s">
        <v>18</v>
      </c>
      <c r="BH67" s="112" t="s">
        <v>18</v>
      </c>
      <c r="BI67" s="115">
        <v>0</v>
      </c>
      <c r="BJ67" s="115">
        <v>1</v>
      </c>
      <c r="BK67" s="116">
        <f>+BJ67+1</f>
        <v>2</v>
      </c>
      <c r="BL67" s="117">
        <f>+BK67+1</f>
        <v>3</v>
      </c>
    </row>
    <row r="68" spans="1:64" s="38" customFormat="1" ht="21.6" thickTop="1" thickBot="1">
      <c r="A68" s="6" t="s">
        <v>19</v>
      </c>
      <c r="B68" s="7"/>
      <c r="C68" s="8" t="s">
        <v>18</v>
      </c>
      <c r="D68" s="354">
        <v>1</v>
      </c>
      <c r="E68" s="354">
        <f t="shared" ref="E68" si="699">D68+1</f>
        <v>2</v>
      </c>
      <c r="F68" s="354">
        <f t="shared" si="665"/>
        <v>3</v>
      </c>
      <c r="G68" s="354">
        <f t="shared" si="665"/>
        <v>4</v>
      </c>
      <c r="H68" s="354">
        <f t="shared" si="665"/>
        <v>5</v>
      </c>
      <c r="I68" s="354">
        <f t="shared" si="665"/>
        <v>6</v>
      </c>
      <c r="J68" s="354">
        <f t="shared" si="665"/>
        <v>7</v>
      </c>
      <c r="K68" s="355">
        <f t="shared" si="665"/>
        <v>8</v>
      </c>
      <c r="L68" s="8" t="s">
        <v>18</v>
      </c>
      <c r="M68" s="372">
        <f>K68+1</f>
        <v>9</v>
      </c>
      <c r="N68" s="371">
        <f t="shared" si="671"/>
        <v>10</v>
      </c>
      <c r="O68" s="351">
        <v>1</v>
      </c>
      <c r="P68" s="351">
        <f>+O68+1</f>
        <v>2</v>
      </c>
      <c r="Q68" s="351">
        <f t="shared" si="671"/>
        <v>3</v>
      </c>
      <c r="R68" s="351">
        <f>Q68+1</f>
        <v>4</v>
      </c>
      <c r="S68" s="351">
        <f>R68+1</f>
        <v>5</v>
      </c>
      <c r="T68" s="352">
        <f>S68+1</f>
        <v>6</v>
      </c>
      <c r="U68" s="8" t="s">
        <v>18</v>
      </c>
      <c r="V68" s="8" t="s">
        <v>18</v>
      </c>
      <c r="W68" s="351">
        <f>+T68+1</f>
        <v>7</v>
      </c>
      <c r="X68" s="351">
        <f>W68+1</f>
        <v>8</v>
      </c>
      <c r="Y68" s="351">
        <f>X68+1</f>
        <v>9</v>
      </c>
      <c r="Z68" s="352">
        <f>Y68+1</f>
        <v>10</v>
      </c>
      <c r="AA68" s="354">
        <v>1</v>
      </c>
      <c r="AB68" s="354">
        <f t="shared" si="682"/>
        <v>2</v>
      </c>
      <c r="AC68" s="355">
        <f t="shared" si="682"/>
        <v>3</v>
      </c>
      <c r="AD68" s="8" t="s">
        <v>18</v>
      </c>
      <c r="AE68" s="354">
        <f>AC68+1</f>
        <v>4</v>
      </c>
      <c r="AF68" s="354">
        <f t="shared" si="684"/>
        <v>5</v>
      </c>
      <c r="AG68" s="354">
        <f t="shared" si="684"/>
        <v>6</v>
      </c>
      <c r="AH68" s="354">
        <f t="shared" si="684"/>
        <v>7</v>
      </c>
      <c r="AI68" s="354">
        <f t="shared" si="684"/>
        <v>8</v>
      </c>
      <c r="AJ68" s="354">
        <f t="shared" si="684"/>
        <v>9</v>
      </c>
      <c r="AK68" s="355">
        <f t="shared" si="684"/>
        <v>10</v>
      </c>
      <c r="AL68" s="8" t="s">
        <v>18</v>
      </c>
      <c r="AM68" s="8" t="s">
        <v>18</v>
      </c>
      <c r="AN68" s="351">
        <v>1</v>
      </c>
      <c r="AO68" s="351">
        <f>AN68+1</f>
        <v>2</v>
      </c>
      <c r="AP68" s="351">
        <f>AO68+1</f>
        <v>3</v>
      </c>
      <c r="AQ68" s="351">
        <f t="shared" ref="AQ68:AW68" si="700">AP68+1</f>
        <v>4</v>
      </c>
      <c r="AR68" s="351">
        <f t="shared" si="700"/>
        <v>5</v>
      </c>
      <c r="AS68" s="351">
        <f t="shared" si="700"/>
        <v>6</v>
      </c>
      <c r="AT68" s="351">
        <f t="shared" si="700"/>
        <v>7</v>
      </c>
      <c r="AU68" s="351">
        <f t="shared" si="700"/>
        <v>8</v>
      </c>
      <c r="AV68" s="351">
        <f t="shared" si="700"/>
        <v>9</v>
      </c>
      <c r="AW68" s="375">
        <f t="shared" si="700"/>
        <v>10</v>
      </c>
      <c r="AX68" s="114" t="s">
        <v>18</v>
      </c>
      <c r="AY68" s="114" t="s">
        <v>18</v>
      </c>
      <c r="AZ68" s="114" t="s">
        <v>18</v>
      </c>
      <c r="BA68" s="114" t="s">
        <v>18</v>
      </c>
      <c r="BB68" s="114" t="s">
        <v>18</v>
      </c>
      <c r="BC68" s="114" t="s">
        <v>18</v>
      </c>
      <c r="BD68" s="114" t="s">
        <v>18</v>
      </c>
      <c r="BE68" s="112" t="s">
        <v>18</v>
      </c>
      <c r="BF68" s="112" t="s">
        <v>18</v>
      </c>
      <c r="BG68" s="112" t="s">
        <v>18</v>
      </c>
      <c r="BH68" s="112" t="s">
        <v>18</v>
      </c>
      <c r="BI68" s="115" t="s">
        <v>18</v>
      </c>
      <c r="BJ68" s="115" t="s">
        <v>18</v>
      </c>
      <c r="BK68" s="116" t="s">
        <v>18</v>
      </c>
      <c r="BL68" s="117" t="s">
        <v>18</v>
      </c>
    </row>
    <row r="69" spans="1:64" ht="21" thickTop="1">
      <c r="A69" s="48" t="s">
        <v>44</v>
      </c>
      <c r="B69" s="49" t="s">
        <v>55</v>
      </c>
      <c r="C69" s="50" t="s">
        <v>20</v>
      </c>
      <c r="D69" s="56" t="s">
        <v>147</v>
      </c>
      <c r="E69" s="124"/>
      <c r="F69" s="124"/>
      <c r="G69" s="124"/>
      <c r="H69" s="124"/>
      <c r="I69" s="124"/>
      <c r="J69" s="124"/>
      <c r="K69" s="124"/>
      <c r="L69" s="125" t="s">
        <v>60</v>
      </c>
      <c r="M69" s="124"/>
      <c r="N69" s="56" t="s">
        <v>31</v>
      </c>
      <c r="O69" s="124"/>
      <c r="P69" s="124"/>
      <c r="Q69" s="124"/>
      <c r="R69" s="124"/>
      <c r="S69" s="124"/>
      <c r="T69" s="124"/>
      <c r="U69" s="126" t="s">
        <v>27</v>
      </c>
      <c r="V69" s="125" t="s">
        <v>60</v>
      </c>
      <c r="W69" s="124"/>
      <c r="X69" s="124"/>
      <c r="Y69" s="124"/>
      <c r="Z69" s="56" t="s">
        <v>31</v>
      </c>
      <c r="AA69" s="124"/>
      <c r="AB69" s="124"/>
      <c r="AC69" s="124"/>
      <c r="AD69" s="125" t="s">
        <v>60</v>
      </c>
      <c r="AE69" s="124"/>
      <c r="AF69" s="124"/>
      <c r="AG69" s="124"/>
      <c r="AH69" s="124"/>
      <c r="AI69" s="124"/>
      <c r="AJ69" s="124"/>
      <c r="AK69" s="53" t="s">
        <v>27</v>
      </c>
      <c r="AL69" s="125" t="s">
        <v>60</v>
      </c>
      <c r="AM69" s="125" t="s">
        <v>60</v>
      </c>
      <c r="AN69" s="124"/>
      <c r="AO69" s="124"/>
      <c r="AP69" s="124"/>
      <c r="AQ69" s="284"/>
      <c r="AR69" s="235" t="s">
        <v>27</v>
      </c>
      <c r="AS69" s="124"/>
      <c r="AT69" s="124"/>
      <c r="AU69" s="124"/>
      <c r="AV69" s="124"/>
      <c r="AW69" s="56" t="s">
        <v>31</v>
      </c>
      <c r="AX69" s="125" t="s">
        <v>60</v>
      </c>
      <c r="AY69" s="125" t="s">
        <v>60</v>
      </c>
      <c r="AZ69" s="125" t="s">
        <v>60</v>
      </c>
      <c r="BA69" s="125" t="s">
        <v>60</v>
      </c>
      <c r="BB69" s="125" t="s">
        <v>60</v>
      </c>
      <c r="BC69" s="125" t="s">
        <v>60</v>
      </c>
      <c r="BD69" s="125" t="s">
        <v>60</v>
      </c>
      <c r="BE69" s="125" t="s">
        <v>60</v>
      </c>
      <c r="BF69" s="125" t="s">
        <v>60</v>
      </c>
      <c r="BG69" s="125" t="s">
        <v>60</v>
      </c>
      <c r="BH69" s="125" t="s">
        <v>60</v>
      </c>
      <c r="BI69" s="128"/>
      <c r="BJ69" s="128"/>
      <c r="BK69" s="129"/>
      <c r="BL69" s="130"/>
    </row>
    <row r="70" spans="1:64" ht="20.399999999999999">
      <c r="A70" s="48"/>
      <c r="B70" s="49" t="s">
        <v>28</v>
      </c>
      <c r="C70" s="50" t="s">
        <v>20</v>
      </c>
      <c r="D70" s="56"/>
      <c r="E70" s="124"/>
      <c r="F70" s="124"/>
      <c r="G70" s="124"/>
      <c r="H70" s="124"/>
      <c r="I70" s="124"/>
      <c r="J70" s="124"/>
      <c r="K70" s="124"/>
      <c r="L70" s="125" t="s">
        <v>60</v>
      </c>
      <c r="M70" s="124"/>
      <c r="N70" s="124"/>
      <c r="O70" s="125"/>
      <c r="P70" s="125"/>
      <c r="Q70" s="125"/>
      <c r="R70" s="125"/>
      <c r="S70" s="125"/>
      <c r="T70" s="125"/>
      <c r="U70" s="125" t="s">
        <v>60</v>
      </c>
      <c r="V70" s="125" t="s">
        <v>60</v>
      </c>
      <c r="W70" s="125"/>
      <c r="X70" s="125"/>
      <c r="Y70" s="125"/>
      <c r="Z70" s="125"/>
      <c r="AA70" s="125"/>
      <c r="AB70" s="125"/>
      <c r="AC70" s="125"/>
      <c r="AD70" s="125" t="s">
        <v>60</v>
      </c>
      <c r="AE70" s="125"/>
      <c r="AF70" s="125"/>
      <c r="AG70" s="125"/>
      <c r="AH70" s="125"/>
      <c r="AI70" s="125"/>
      <c r="AJ70" s="125"/>
      <c r="AK70" s="125"/>
      <c r="AL70" s="125" t="s">
        <v>60</v>
      </c>
      <c r="AM70" s="125" t="s">
        <v>60</v>
      </c>
      <c r="AN70" s="125"/>
      <c r="AO70" s="125"/>
      <c r="AP70" s="125"/>
      <c r="AQ70" s="129"/>
      <c r="AR70" s="282"/>
      <c r="AS70" s="124"/>
      <c r="AT70" s="124"/>
      <c r="AU70" s="124"/>
      <c r="AV70" s="124"/>
      <c r="AW70" s="216"/>
      <c r="AX70" s="125" t="s">
        <v>60</v>
      </c>
      <c r="AY70" s="125" t="s">
        <v>60</v>
      </c>
      <c r="AZ70" s="125" t="s">
        <v>60</v>
      </c>
      <c r="BA70" s="125" t="s">
        <v>60</v>
      </c>
      <c r="BB70" s="125" t="s">
        <v>60</v>
      </c>
      <c r="BC70" s="125" t="s">
        <v>60</v>
      </c>
      <c r="BD70" s="125" t="s">
        <v>60</v>
      </c>
      <c r="BE70" s="125" t="s">
        <v>60</v>
      </c>
      <c r="BF70" s="125" t="s">
        <v>60</v>
      </c>
      <c r="BG70" s="125" t="s">
        <v>60</v>
      </c>
      <c r="BH70" s="125" t="s">
        <v>60</v>
      </c>
      <c r="BI70" s="128"/>
      <c r="BJ70" s="128"/>
      <c r="BK70" s="129"/>
      <c r="BL70" s="130"/>
    </row>
    <row r="71" spans="1:64" ht="20.399999999999999">
      <c r="A71" s="48"/>
      <c r="B71" s="49" t="s">
        <v>29</v>
      </c>
      <c r="C71" s="50" t="s">
        <v>20</v>
      </c>
      <c r="D71" s="202" t="s">
        <v>148</v>
      </c>
      <c r="E71" s="124"/>
      <c r="F71" s="124"/>
      <c r="G71" s="124"/>
      <c r="H71" s="124"/>
      <c r="I71" s="124"/>
      <c r="J71" s="124"/>
      <c r="K71" s="124"/>
      <c r="L71" s="125" t="s">
        <v>60</v>
      </c>
      <c r="M71" s="124"/>
      <c r="N71" s="124"/>
      <c r="O71" s="124"/>
      <c r="P71" s="124"/>
      <c r="Q71" s="124"/>
      <c r="R71" s="124"/>
      <c r="S71" s="124"/>
      <c r="T71" s="124"/>
      <c r="U71" s="125" t="s">
        <v>60</v>
      </c>
      <c r="V71" s="125" t="s">
        <v>60</v>
      </c>
      <c r="W71" s="124"/>
      <c r="X71" s="124"/>
      <c r="Y71" s="124"/>
      <c r="Z71" s="124"/>
      <c r="AA71" s="134"/>
      <c r="AB71" s="134"/>
      <c r="AC71" s="134"/>
      <c r="AD71" s="125" t="s">
        <v>60</v>
      </c>
      <c r="AE71" s="134"/>
      <c r="AF71" s="134"/>
      <c r="AG71" s="134"/>
      <c r="AH71" s="134"/>
      <c r="AI71" s="134"/>
      <c r="AJ71" s="134"/>
      <c r="AK71" s="134"/>
      <c r="AL71" s="125" t="s">
        <v>60</v>
      </c>
      <c r="AM71" s="125" t="s">
        <v>60</v>
      </c>
      <c r="AN71" s="134"/>
      <c r="AO71" s="134"/>
      <c r="AP71" s="134"/>
      <c r="AQ71" s="281"/>
      <c r="AR71" s="281"/>
      <c r="AS71" s="281"/>
      <c r="AT71" s="281"/>
      <c r="AU71" s="281"/>
      <c r="AV71" s="281"/>
      <c r="AW71" s="216"/>
      <c r="AX71" s="125" t="s">
        <v>60</v>
      </c>
      <c r="AY71" s="125" t="s">
        <v>60</v>
      </c>
      <c r="AZ71" s="125" t="s">
        <v>60</v>
      </c>
      <c r="BA71" s="125" t="s">
        <v>60</v>
      </c>
      <c r="BB71" s="125" t="s">
        <v>60</v>
      </c>
      <c r="BC71" s="125" t="s">
        <v>60</v>
      </c>
      <c r="BD71" s="125" t="s">
        <v>60</v>
      </c>
      <c r="BE71" s="125" t="s">
        <v>60</v>
      </c>
      <c r="BF71" s="125" t="s">
        <v>60</v>
      </c>
      <c r="BG71" s="125" t="s">
        <v>60</v>
      </c>
      <c r="BH71" s="125" t="s">
        <v>60</v>
      </c>
      <c r="BI71" s="128"/>
      <c r="BJ71" s="128"/>
      <c r="BK71" s="129"/>
      <c r="BL71" s="130"/>
    </row>
    <row r="72" spans="1:64" ht="20.399999999999999">
      <c r="A72" s="48"/>
      <c r="B72" s="49" t="s">
        <v>30</v>
      </c>
      <c r="C72" s="50" t="s">
        <v>20</v>
      </c>
      <c r="D72" s="124"/>
      <c r="E72" s="124"/>
      <c r="F72" s="124"/>
      <c r="G72" s="124"/>
      <c r="H72" s="124"/>
      <c r="I72" s="124"/>
      <c r="J72" s="124"/>
      <c r="K72" s="124"/>
      <c r="L72" s="125" t="s">
        <v>60</v>
      </c>
      <c r="M72" s="124"/>
      <c r="N72" s="124"/>
      <c r="O72" s="286"/>
      <c r="P72" s="286"/>
      <c r="Q72" s="286"/>
      <c r="R72" s="286"/>
      <c r="S72" s="286"/>
      <c r="T72" s="287"/>
      <c r="U72" s="125" t="s">
        <v>60</v>
      </c>
      <c r="V72" s="125" t="s">
        <v>60</v>
      </c>
      <c r="W72" s="286"/>
      <c r="X72" s="286"/>
      <c r="Y72" s="286"/>
      <c r="Z72" s="287"/>
      <c r="AA72" s="134"/>
      <c r="AB72" s="134"/>
      <c r="AC72" s="134"/>
      <c r="AD72" s="125" t="s">
        <v>60</v>
      </c>
      <c r="AE72" s="134"/>
      <c r="AF72" s="134"/>
      <c r="AG72" s="134"/>
      <c r="AH72" s="134"/>
      <c r="AI72" s="134"/>
      <c r="AJ72" s="134"/>
      <c r="AK72" s="134"/>
      <c r="AL72" s="126" t="s">
        <v>27</v>
      </c>
      <c r="AM72" s="125" t="s">
        <v>60</v>
      </c>
      <c r="AN72" s="134"/>
      <c r="AO72" s="134"/>
      <c r="AP72" s="53" t="s">
        <v>27</v>
      </c>
      <c r="AQ72" s="285"/>
      <c r="AR72" s="285"/>
      <c r="AS72" s="285"/>
      <c r="AT72" s="285"/>
      <c r="AU72" s="285"/>
      <c r="AV72" s="285"/>
      <c r="AW72" s="216"/>
      <c r="AX72" s="125" t="s">
        <v>60</v>
      </c>
      <c r="AY72" s="125" t="s">
        <v>60</v>
      </c>
      <c r="AZ72" s="125" t="s">
        <v>60</v>
      </c>
      <c r="BA72" s="125" t="s">
        <v>60</v>
      </c>
      <c r="BB72" s="125" t="s">
        <v>60</v>
      </c>
      <c r="BC72" s="125" t="s">
        <v>60</v>
      </c>
      <c r="BD72" s="125" t="s">
        <v>60</v>
      </c>
      <c r="BE72" s="125" t="s">
        <v>60</v>
      </c>
      <c r="BF72" s="125" t="s">
        <v>60</v>
      </c>
      <c r="BG72" s="125" t="s">
        <v>60</v>
      </c>
      <c r="BH72" s="125" t="s">
        <v>60</v>
      </c>
      <c r="BI72" s="128"/>
      <c r="BJ72" s="128"/>
      <c r="BK72" s="129"/>
      <c r="BL72" s="130"/>
    </row>
    <row r="73" spans="1:64" ht="21" thickBot="1">
      <c r="A73" s="48"/>
      <c r="B73" s="49" t="s">
        <v>32</v>
      </c>
      <c r="C73" s="50" t="s">
        <v>20</v>
      </c>
      <c r="D73" s="139"/>
      <c r="E73" s="350" t="s">
        <v>168</v>
      </c>
      <c r="F73" s="139"/>
      <c r="G73" s="139"/>
      <c r="H73" s="139"/>
      <c r="I73" s="139"/>
      <c r="J73" s="139"/>
      <c r="K73" s="139"/>
      <c r="L73" s="140" t="s">
        <v>60</v>
      </c>
      <c r="M73" s="139"/>
      <c r="N73" s="139"/>
      <c r="O73" s="139"/>
      <c r="P73" s="139"/>
      <c r="Q73" s="139"/>
      <c r="R73" s="139"/>
      <c r="S73" s="139"/>
      <c r="T73" s="139"/>
      <c r="U73" s="125" t="s">
        <v>60</v>
      </c>
      <c r="V73" s="125" t="s">
        <v>60</v>
      </c>
      <c r="W73" s="139"/>
      <c r="X73" s="139"/>
      <c r="Y73" s="139"/>
      <c r="Z73" s="139"/>
      <c r="AA73" s="139"/>
      <c r="AB73" s="139"/>
      <c r="AC73" s="139"/>
      <c r="AD73" s="140" t="s">
        <v>60</v>
      </c>
      <c r="AE73" s="139"/>
      <c r="AF73" s="139"/>
      <c r="AG73" s="139"/>
      <c r="AH73" s="139"/>
      <c r="AI73" s="139"/>
      <c r="AJ73" s="238" t="s">
        <v>27</v>
      </c>
      <c r="AK73" s="139"/>
      <c r="AL73" s="140" t="s">
        <v>60</v>
      </c>
      <c r="AM73" s="238" t="s">
        <v>27</v>
      </c>
      <c r="AN73" s="139"/>
      <c r="AO73" s="139"/>
      <c r="AP73" s="140" t="s">
        <v>60</v>
      </c>
      <c r="AQ73" s="283"/>
      <c r="AR73" s="283"/>
      <c r="AS73" s="139"/>
      <c r="AT73" s="139"/>
      <c r="AU73" s="139"/>
      <c r="AV73" s="139"/>
      <c r="AW73" s="216"/>
      <c r="AX73" s="140" t="s">
        <v>60</v>
      </c>
      <c r="AY73" s="140" t="s">
        <v>60</v>
      </c>
      <c r="AZ73" s="140" t="s">
        <v>60</v>
      </c>
      <c r="BA73" s="140" t="s">
        <v>60</v>
      </c>
      <c r="BB73" s="140" t="s">
        <v>60</v>
      </c>
      <c r="BC73" s="140" t="s">
        <v>60</v>
      </c>
      <c r="BD73" s="140" t="s">
        <v>60</v>
      </c>
      <c r="BE73" s="140" t="s">
        <v>60</v>
      </c>
      <c r="BF73" s="140" t="s">
        <v>60</v>
      </c>
      <c r="BG73" s="140" t="s">
        <v>60</v>
      </c>
      <c r="BH73" s="140" t="s">
        <v>60</v>
      </c>
      <c r="BI73" s="141"/>
      <c r="BJ73" s="141"/>
      <c r="BK73" s="142"/>
      <c r="BL73" s="143"/>
    </row>
    <row r="74" spans="1:64" s="38" customFormat="1" ht="22.2" thickTop="1" thickBot="1">
      <c r="A74" s="401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  <c r="AJ74" s="402"/>
      <c r="AK74" s="402"/>
      <c r="AL74" s="402"/>
      <c r="AM74" s="402"/>
      <c r="AN74" s="402"/>
      <c r="AO74" s="402"/>
      <c r="AP74" s="402"/>
      <c r="AQ74" s="402"/>
      <c r="AR74" s="402"/>
      <c r="AS74" s="402"/>
      <c r="AT74" s="402"/>
      <c r="AU74" s="402"/>
      <c r="AV74" s="402"/>
      <c r="AW74" s="402"/>
      <c r="AX74" s="402"/>
      <c r="AY74" s="402"/>
      <c r="AZ74" s="402"/>
      <c r="BA74" s="402"/>
      <c r="BB74" s="402"/>
      <c r="BC74" s="402"/>
    </row>
    <row r="75" spans="1:64" ht="31.2" thickTop="1" thickBot="1">
      <c r="A75" s="205"/>
      <c r="B75" s="206"/>
      <c r="C75" s="207"/>
      <c r="D75" s="206"/>
      <c r="E75" s="211" t="s">
        <v>47</v>
      </c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10" t="s">
        <v>163</v>
      </c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8"/>
      <c r="AF75" s="206"/>
      <c r="AG75" s="206"/>
      <c r="AH75" s="206"/>
      <c r="AI75" s="206"/>
      <c r="AJ75" s="206"/>
      <c r="AK75" s="206"/>
      <c r="AL75" s="206"/>
      <c r="AM75" s="206"/>
      <c r="AN75" s="206"/>
      <c r="AO75" s="206"/>
      <c r="AP75" s="206"/>
      <c r="AQ75" s="209"/>
      <c r="AR75" s="3" t="s">
        <v>1</v>
      </c>
      <c r="AS75" s="2"/>
      <c r="AT75" s="5"/>
      <c r="AU75" s="5"/>
      <c r="AV75" s="2"/>
      <c r="AW75" s="207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  <c r="BI75" s="206"/>
      <c r="BJ75" s="206"/>
      <c r="BK75" s="206"/>
      <c r="BL75" s="206"/>
    </row>
    <row r="76" spans="1:64" ht="21.6" thickTop="1" thickBot="1">
      <c r="A76" s="6" t="s">
        <v>2</v>
      </c>
      <c r="B76" s="7"/>
      <c r="C76" s="8">
        <v>34</v>
      </c>
      <c r="D76" s="9">
        <f t="shared" ref="D76" si="701">C76+1</f>
        <v>35</v>
      </c>
      <c r="E76" s="10">
        <f t="shared" ref="E76" si="702">D76+1</f>
        <v>36</v>
      </c>
      <c r="F76" s="10">
        <f t="shared" ref="F76" si="703">E76+1</f>
        <v>37</v>
      </c>
      <c r="G76" s="10">
        <f t="shared" ref="G76" si="704">F76+1</f>
        <v>38</v>
      </c>
      <c r="H76" s="10">
        <f t="shared" ref="H76" si="705">G76+1</f>
        <v>39</v>
      </c>
      <c r="I76" s="10">
        <f t="shared" ref="I76" si="706">H76+1</f>
        <v>40</v>
      </c>
      <c r="J76" s="10">
        <f t="shared" ref="J76" si="707">I76+1</f>
        <v>41</v>
      </c>
      <c r="K76" s="9">
        <f t="shared" ref="K76" si="708">J76+1</f>
        <v>42</v>
      </c>
      <c r="L76" s="8">
        <f t="shared" ref="L76" si="709">K76+1</f>
        <v>43</v>
      </c>
      <c r="M76" s="9">
        <f>L76+1</f>
        <v>44</v>
      </c>
      <c r="N76" s="9">
        <f>M76+1</f>
        <v>45</v>
      </c>
      <c r="O76" s="10">
        <f t="shared" ref="O76" si="710">N76+1</f>
        <v>46</v>
      </c>
      <c r="P76" s="10">
        <f t="shared" ref="P76" si="711">O76+1</f>
        <v>47</v>
      </c>
      <c r="Q76" s="10">
        <f t="shared" ref="Q76" si="712">P76+1</f>
        <v>48</v>
      </c>
      <c r="R76" s="10">
        <f t="shared" ref="R76" si="713">Q76+1</f>
        <v>49</v>
      </c>
      <c r="S76" s="10">
        <f t="shared" ref="S76" si="714">R76+1</f>
        <v>50</v>
      </c>
      <c r="T76" s="9">
        <f t="shared" ref="T76" si="715">S76+1</f>
        <v>51</v>
      </c>
      <c r="U76" s="8">
        <f t="shared" ref="U76" si="716">T76+1</f>
        <v>52</v>
      </c>
      <c r="V76" s="8">
        <v>1</v>
      </c>
      <c r="W76" s="9">
        <f>+V76+1</f>
        <v>2</v>
      </c>
      <c r="X76" s="10">
        <f t="shared" ref="X76" si="717">W76+1</f>
        <v>3</v>
      </c>
      <c r="Y76" s="10">
        <f t="shared" ref="Y76" si="718">X76+1</f>
        <v>4</v>
      </c>
      <c r="Z76" s="10">
        <f t="shared" ref="Z76" si="719">Y76+1</f>
        <v>5</v>
      </c>
      <c r="AA76" s="9">
        <f t="shared" ref="AA76" si="720">Z76+1</f>
        <v>6</v>
      </c>
      <c r="AB76" s="9">
        <f t="shared" ref="AB76" si="721">AA76+1</f>
        <v>7</v>
      </c>
      <c r="AC76" s="9">
        <f>AB76+1</f>
        <v>8</v>
      </c>
      <c r="AD76" s="8">
        <f>AC76+1</f>
        <v>9</v>
      </c>
      <c r="AE76" s="10">
        <f>AD76+1</f>
        <v>10</v>
      </c>
      <c r="AF76" s="10">
        <f>AE76+1</f>
        <v>11</v>
      </c>
      <c r="AG76" s="10">
        <f t="shared" ref="AG76" si="722">AF76+1</f>
        <v>12</v>
      </c>
      <c r="AH76" s="10">
        <f t="shared" ref="AH76" si="723">AG76+1</f>
        <v>13</v>
      </c>
      <c r="AI76" s="10">
        <f t="shared" ref="AI76" si="724">AH76+1</f>
        <v>14</v>
      </c>
      <c r="AJ76" s="10">
        <f t="shared" ref="AJ76" si="725">AI76+1</f>
        <v>15</v>
      </c>
      <c r="AK76" s="10">
        <f t="shared" ref="AK76" si="726">AJ76+1</f>
        <v>16</v>
      </c>
      <c r="AL76" s="8">
        <f t="shared" ref="AL76" si="727">AK76+1</f>
        <v>17</v>
      </c>
      <c r="AM76" s="8">
        <f t="shared" ref="AM76" si="728">AL76+1</f>
        <v>18</v>
      </c>
      <c r="AN76" s="9">
        <f t="shared" ref="AN76" si="729">AM76+1</f>
        <v>19</v>
      </c>
      <c r="AO76" s="10">
        <f t="shared" ref="AO76" si="730">AN76+1</f>
        <v>20</v>
      </c>
      <c r="AP76" s="10">
        <f t="shared" ref="AP76" si="731">AO76+1</f>
        <v>21</v>
      </c>
      <c r="AQ76" s="10">
        <f t="shared" ref="AQ76" si="732">AP76+1</f>
        <v>22</v>
      </c>
      <c r="AR76" s="10">
        <f t="shared" ref="AR76" si="733">AQ76+1</f>
        <v>23</v>
      </c>
      <c r="AS76" s="10">
        <f t="shared" ref="AS76" si="734">AR76+1</f>
        <v>24</v>
      </c>
      <c r="AT76" s="10">
        <f t="shared" ref="AT76" si="735">AS76+1</f>
        <v>25</v>
      </c>
      <c r="AU76" s="10">
        <f t="shared" ref="AU76" si="736">AT76+1</f>
        <v>26</v>
      </c>
      <c r="AV76" s="10">
        <f t="shared" ref="AV76" si="737">AU76+1</f>
        <v>27</v>
      </c>
      <c r="AW76" s="11">
        <f t="shared" ref="AW76" si="738">AV76+1</f>
        <v>28</v>
      </c>
      <c r="AX76" s="12">
        <f t="shared" ref="AX76" si="739">AW76+1</f>
        <v>29</v>
      </c>
      <c r="AY76" s="8">
        <f t="shared" ref="AY76" si="740">AX76+1</f>
        <v>30</v>
      </c>
      <c r="AZ76" s="8">
        <f t="shared" ref="AZ76" si="741">AY76+1</f>
        <v>31</v>
      </c>
      <c r="BA76" s="8">
        <f t="shared" ref="BA76" si="742">AZ76+1</f>
        <v>32</v>
      </c>
      <c r="BB76" s="8">
        <f t="shared" ref="BB76" si="743">BA76+1</f>
        <v>33</v>
      </c>
      <c r="BC76" s="8">
        <f t="shared" ref="BC76" si="744">BB76+1</f>
        <v>34</v>
      </c>
      <c r="BD76" s="83">
        <v>30</v>
      </c>
      <c r="BE76" s="79">
        <f t="shared" ref="BE76" si="745">BD76+1</f>
        <v>31</v>
      </c>
      <c r="BF76" s="79">
        <f t="shared" ref="BF76" si="746">BE76+1</f>
        <v>32</v>
      </c>
      <c r="BG76" s="79">
        <f t="shared" ref="BG76" si="747">BF76+1</f>
        <v>33</v>
      </c>
      <c r="BH76" s="79">
        <f t="shared" ref="BH76" si="748">BG76+1</f>
        <v>34</v>
      </c>
      <c r="BI76" s="84">
        <f t="shared" ref="BI76:BJ76" si="749">BH76+1</f>
        <v>35</v>
      </c>
      <c r="BJ76" s="84">
        <f t="shared" si="749"/>
        <v>36</v>
      </c>
      <c r="BK76" s="82">
        <f t="shared" ref="BK76" si="750">BJ76+1</f>
        <v>37</v>
      </c>
      <c r="BL76" s="85">
        <f>BK76+1</f>
        <v>38</v>
      </c>
    </row>
    <row r="77" spans="1:64" ht="21" thickTop="1">
      <c r="A77" s="6" t="s">
        <v>3</v>
      </c>
      <c r="B77" s="7"/>
      <c r="C77" s="13">
        <v>42604</v>
      </c>
      <c r="D77" s="14">
        <f>C77+7</f>
        <v>42611</v>
      </c>
      <c r="E77" s="14">
        <f t="shared" ref="E77" si="751">D77+7</f>
        <v>42618</v>
      </c>
      <c r="F77" s="15">
        <f t="shared" ref="F77" si="752">E77+7</f>
        <v>42625</v>
      </c>
      <c r="G77" s="15">
        <f t="shared" ref="G77" si="753">F77+7</f>
        <v>42632</v>
      </c>
      <c r="H77" s="15">
        <f t="shared" ref="H77" si="754">G77+7</f>
        <v>42639</v>
      </c>
      <c r="I77" s="15">
        <f t="shared" ref="I77" si="755">H77+7</f>
        <v>42646</v>
      </c>
      <c r="J77" s="15">
        <f t="shared" ref="J77" si="756">I77+7</f>
        <v>42653</v>
      </c>
      <c r="K77" s="14">
        <f t="shared" ref="K77" si="757">J77+7</f>
        <v>42660</v>
      </c>
      <c r="L77" s="13">
        <f t="shared" ref="L77" si="758">K77+7</f>
        <v>42667</v>
      </c>
      <c r="M77" s="14">
        <f>L77+7</f>
        <v>42674</v>
      </c>
      <c r="N77" s="14">
        <f>M77+7</f>
        <v>42681</v>
      </c>
      <c r="O77" s="15">
        <f t="shared" ref="O77" si="759">N77+7</f>
        <v>42688</v>
      </c>
      <c r="P77" s="15">
        <f t="shared" ref="P77" si="760">O77+7</f>
        <v>42695</v>
      </c>
      <c r="Q77" s="15">
        <f t="shared" ref="Q77" si="761">P77+7</f>
        <v>42702</v>
      </c>
      <c r="R77" s="15">
        <f t="shared" ref="R77" si="762">Q77+7</f>
        <v>42709</v>
      </c>
      <c r="S77" s="15">
        <f t="shared" ref="S77" si="763">R77+7</f>
        <v>42716</v>
      </c>
      <c r="T77" s="14">
        <f t="shared" ref="T77" si="764">S77+7</f>
        <v>42723</v>
      </c>
      <c r="U77" s="13">
        <f t="shared" ref="U77" si="765">T77+7</f>
        <v>42730</v>
      </c>
      <c r="V77" s="13">
        <f t="shared" ref="V77" si="766">U77+7</f>
        <v>42737</v>
      </c>
      <c r="W77" s="14">
        <f t="shared" ref="W77" si="767">V77+7</f>
        <v>42744</v>
      </c>
      <c r="X77" s="15">
        <f t="shared" ref="X77" si="768">W77+7</f>
        <v>42751</v>
      </c>
      <c r="Y77" s="15">
        <f t="shared" ref="Y77" si="769">X77+7</f>
        <v>42758</v>
      </c>
      <c r="Z77" s="15">
        <f t="shared" ref="Z77" si="770">Y77+7</f>
        <v>42765</v>
      </c>
      <c r="AA77" s="14">
        <f t="shared" ref="AA77" si="771">Z77+7</f>
        <v>42772</v>
      </c>
      <c r="AB77" s="14">
        <f t="shared" ref="AB77" si="772">AA77+7</f>
        <v>42779</v>
      </c>
      <c r="AC77" s="14">
        <f>AB77+7</f>
        <v>42786</v>
      </c>
      <c r="AD77" s="13">
        <f>AC77+7</f>
        <v>42793</v>
      </c>
      <c r="AE77" s="15">
        <f>AD77+7</f>
        <v>42800</v>
      </c>
      <c r="AF77" s="15">
        <f>AE77+7</f>
        <v>42807</v>
      </c>
      <c r="AG77" s="15">
        <f t="shared" ref="AG77" si="773">AF77+7</f>
        <v>42814</v>
      </c>
      <c r="AH77" s="15">
        <f t="shared" ref="AH77" si="774">AG77+7</f>
        <v>42821</v>
      </c>
      <c r="AI77" s="15">
        <f t="shared" ref="AI77" si="775">AH77+7</f>
        <v>42828</v>
      </c>
      <c r="AJ77" s="15">
        <f t="shared" ref="AJ77" si="776">AI77+7</f>
        <v>42835</v>
      </c>
      <c r="AK77" s="15">
        <f t="shared" ref="AK77" si="777">AJ77+7</f>
        <v>42842</v>
      </c>
      <c r="AL77" s="13">
        <f t="shared" ref="AL77" si="778">AK77+7</f>
        <v>42849</v>
      </c>
      <c r="AM77" s="13">
        <f t="shared" ref="AM77" si="779">AL77+7</f>
        <v>42856</v>
      </c>
      <c r="AN77" s="14">
        <f t="shared" ref="AN77" si="780">AM77+7</f>
        <v>42863</v>
      </c>
      <c r="AO77" s="15">
        <f t="shared" ref="AO77" si="781">AN77+7</f>
        <v>42870</v>
      </c>
      <c r="AP77" s="15">
        <f t="shared" ref="AP77" si="782">AO77+7</f>
        <v>42877</v>
      </c>
      <c r="AQ77" s="15">
        <f t="shared" ref="AQ77" si="783">AP77+7</f>
        <v>42884</v>
      </c>
      <c r="AR77" s="15">
        <f t="shared" ref="AR77" si="784">AQ77+7</f>
        <v>42891</v>
      </c>
      <c r="AS77" s="15">
        <f t="shared" ref="AS77" si="785">AR77+7</f>
        <v>42898</v>
      </c>
      <c r="AT77" s="15">
        <f t="shared" ref="AT77" si="786">AS77+7</f>
        <v>42905</v>
      </c>
      <c r="AU77" s="15">
        <f t="shared" ref="AU77" si="787">AT77+7</f>
        <v>42912</v>
      </c>
      <c r="AV77" s="15">
        <f t="shared" ref="AV77" si="788">AU77+7</f>
        <v>42919</v>
      </c>
      <c r="AW77" s="16">
        <f t="shared" ref="AW77" si="789">AV77+7</f>
        <v>42926</v>
      </c>
      <c r="AX77" s="17">
        <f t="shared" ref="AX77" si="790">AW77+7</f>
        <v>42933</v>
      </c>
      <c r="AY77" s="13">
        <f t="shared" ref="AY77" si="791">AX77+7</f>
        <v>42940</v>
      </c>
      <c r="AZ77" s="13">
        <f t="shared" ref="AZ77" si="792">AY77+7</f>
        <v>42947</v>
      </c>
      <c r="BA77" s="13">
        <f t="shared" ref="BA77" si="793">AZ77+7</f>
        <v>42954</v>
      </c>
      <c r="BB77" s="13">
        <f t="shared" ref="BB77" si="794">BA77+7</f>
        <v>42961</v>
      </c>
      <c r="BC77" s="13">
        <f t="shared" ref="BC77" si="795">BB77+7</f>
        <v>42968</v>
      </c>
      <c r="BD77" s="90">
        <f t="shared" ref="BD77" si="796">BC77+7</f>
        <v>42975</v>
      </c>
      <c r="BE77" s="86">
        <f t="shared" ref="BE77" si="797">BD77+7</f>
        <v>42982</v>
      </c>
      <c r="BF77" s="86">
        <f t="shared" ref="BF77" si="798">BE77+7</f>
        <v>42989</v>
      </c>
      <c r="BG77" s="86">
        <f t="shared" ref="BG77" si="799">BF77+7</f>
        <v>42996</v>
      </c>
      <c r="BH77" s="86">
        <f t="shared" ref="BH77" si="800">BG77+7</f>
        <v>43003</v>
      </c>
      <c r="BI77" s="91">
        <f t="shared" ref="BI77:BJ77" si="801">BH77+7</f>
        <v>43010</v>
      </c>
      <c r="BJ77" s="91">
        <f t="shared" si="801"/>
        <v>43017</v>
      </c>
      <c r="BK77" s="92">
        <f t="shared" ref="BK77" si="802">BJ77+7</f>
        <v>43024</v>
      </c>
      <c r="BL77" s="93">
        <f>BK77+7</f>
        <v>43031</v>
      </c>
    </row>
    <row r="78" spans="1:64" ht="21" thickBot="1">
      <c r="A78" s="18"/>
      <c r="B78" s="19"/>
      <c r="C78" s="20" t="s">
        <v>4</v>
      </c>
      <c r="D78" s="21"/>
      <c r="E78" s="22" t="s">
        <v>5</v>
      </c>
      <c r="F78" s="22"/>
      <c r="G78" s="23"/>
      <c r="H78" s="23"/>
      <c r="I78" s="24" t="s">
        <v>6</v>
      </c>
      <c r="J78" s="24"/>
      <c r="K78" s="25"/>
      <c r="L78" s="26"/>
      <c r="M78" s="25"/>
      <c r="N78" s="22" t="s">
        <v>7</v>
      </c>
      <c r="O78" s="22"/>
      <c r="P78" s="23"/>
      <c r="Q78" s="23"/>
      <c r="R78" s="22" t="s">
        <v>8</v>
      </c>
      <c r="S78" s="22"/>
      <c r="T78" s="21"/>
      <c r="U78" s="27"/>
      <c r="V78" s="28" t="s">
        <v>9</v>
      </c>
      <c r="W78" s="25"/>
      <c r="X78" s="24"/>
      <c r="Y78" s="23"/>
      <c r="Z78" s="29"/>
      <c r="AA78" s="29" t="s">
        <v>10</v>
      </c>
      <c r="AB78" s="21"/>
      <c r="AC78" s="22"/>
      <c r="AD78" s="27"/>
      <c r="AE78" s="30" t="s">
        <v>11</v>
      </c>
      <c r="AF78" s="29"/>
      <c r="AG78" s="23"/>
      <c r="AH78" s="23"/>
      <c r="AI78" s="24" t="s">
        <v>12</v>
      </c>
      <c r="AJ78" s="24"/>
      <c r="AK78" s="24"/>
      <c r="AL78" s="27"/>
      <c r="AM78" s="26" t="s">
        <v>13</v>
      </c>
      <c r="AN78" s="25"/>
      <c r="AO78" s="23"/>
      <c r="AP78" s="23"/>
      <c r="AQ78" s="23"/>
      <c r="AR78" s="24" t="s">
        <v>14</v>
      </c>
      <c r="AS78" s="24"/>
      <c r="AT78" s="23"/>
      <c r="AU78" s="23"/>
      <c r="AV78" s="30" t="s">
        <v>15</v>
      </c>
      <c r="AW78" s="31"/>
      <c r="AX78" s="32"/>
      <c r="AY78" s="27"/>
      <c r="AZ78" s="27"/>
      <c r="BA78" s="26" t="s">
        <v>16</v>
      </c>
      <c r="BB78" s="20"/>
      <c r="BC78" s="26"/>
      <c r="BD78" s="108"/>
      <c r="BE78" s="103"/>
      <c r="BF78" s="103"/>
      <c r="BG78" s="102" t="s">
        <v>16</v>
      </c>
      <c r="BH78" s="96"/>
      <c r="BI78" s="97"/>
      <c r="BJ78" s="97"/>
      <c r="BK78" s="107" t="s">
        <v>58</v>
      </c>
      <c r="BL78" s="109"/>
    </row>
    <row r="79" spans="1:64" ht="21.6" thickTop="1" thickBot="1">
      <c r="A79" s="33" t="s">
        <v>17</v>
      </c>
      <c r="B79" s="34"/>
      <c r="C79" s="35" t="s">
        <v>18</v>
      </c>
      <c r="D79" s="35">
        <v>1</v>
      </c>
      <c r="E79" s="35">
        <f>+D79+1</f>
        <v>2</v>
      </c>
      <c r="F79" s="35">
        <f t="shared" ref="F79:K80" si="803">E79+1</f>
        <v>3</v>
      </c>
      <c r="G79" s="35">
        <f t="shared" ref="G79" si="804">F79+1</f>
        <v>4</v>
      </c>
      <c r="H79" s="35">
        <f t="shared" ref="H79" si="805">G79+1</f>
        <v>5</v>
      </c>
      <c r="I79" s="35">
        <f t="shared" ref="I79" si="806">H79+1</f>
        <v>6</v>
      </c>
      <c r="J79" s="35">
        <f t="shared" ref="J79" si="807">I79+1</f>
        <v>7</v>
      </c>
      <c r="K79" s="35">
        <f t="shared" ref="K79" si="808">J79+1</f>
        <v>8</v>
      </c>
      <c r="L79" s="35" t="s">
        <v>18</v>
      </c>
      <c r="M79" s="35">
        <f>K79+1</f>
        <v>9</v>
      </c>
      <c r="N79" s="35">
        <f t="shared" ref="N79:Q80" si="809">M79+1</f>
        <v>10</v>
      </c>
      <c r="O79" s="35">
        <f t="shared" ref="O79" si="810">N79+1</f>
        <v>11</v>
      </c>
      <c r="P79" s="35">
        <f t="shared" ref="P79" si="811">O79+1</f>
        <v>12</v>
      </c>
      <c r="Q79" s="35">
        <f t="shared" ref="Q79" si="812">P79+1</f>
        <v>13</v>
      </c>
      <c r="R79" s="35">
        <f t="shared" ref="R79" si="813">Q79+1</f>
        <v>14</v>
      </c>
      <c r="S79" s="35">
        <f t="shared" ref="S79" si="814">R79+1</f>
        <v>15</v>
      </c>
      <c r="T79" s="35">
        <f t="shared" ref="T79" si="815">S79+1</f>
        <v>16</v>
      </c>
      <c r="U79" s="35" t="s">
        <v>18</v>
      </c>
      <c r="V79" s="35" t="s">
        <v>18</v>
      </c>
      <c r="W79" s="35">
        <f>+T79+1</f>
        <v>17</v>
      </c>
      <c r="X79" s="35">
        <f t="shared" ref="X79" si="816">W79+1</f>
        <v>18</v>
      </c>
      <c r="Y79" s="35">
        <f t="shared" ref="Y79" si="817">X79+1</f>
        <v>19</v>
      </c>
      <c r="Z79" s="35">
        <f t="shared" ref="Z79" si="818">Y79+1</f>
        <v>20</v>
      </c>
      <c r="AA79" s="35">
        <f t="shared" ref="AA79" si="819">Z79+1</f>
        <v>21</v>
      </c>
      <c r="AB79" s="35">
        <f t="shared" ref="AB79:AC80" si="820">AA79+1</f>
        <v>22</v>
      </c>
      <c r="AC79" s="35">
        <f t="shared" ref="AC79" si="821">AB79+1</f>
        <v>23</v>
      </c>
      <c r="AD79" s="35" t="s">
        <v>18</v>
      </c>
      <c r="AE79" s="35">
        <f>AC79+1</f>
        <v>24</v>
      </c>
      <c r="AF79" s="35">
        <f t="shared" ref="AF79:AK80" si="822">AE79+1</f>
        <v>25</v>
      </c>
      <c r="AG79" s="35">
        <f t="shared" ref="AG79" si="823">AF79+1</f>
        <v>26</v>
      </c>
      <c r="AH79" s="35">
        <f t="shared" ref="AH79" si="824">AG79+1</f>
        <v>27</v>
      </c>
      <c r="AI79" s="35">
        <f t="shared" ref="AI79" si="825">AH79+1</f>
        <v>28</v>
      </c>
      <c r="AJ79" s="35">
        <f t="shared" ref="AJ79" si="826">AI79+1</f>
        <v>29</v>
      </c>
      <c r="AK79" s="35">
        <f t="shared" ref="AK79" si="827">AJ79+1</f>
        <v>30</v>
      </c>
      <c r="AL79" s="35" t="s">
        <v>18</v>
      </c>
      <c r="AM79" s="35" t="s">
        <v>18</v>
      </c>
      <c r="AN79" s="35">
        <f>+AK79+1</f>
        <v>31</v>
      </c>
      <c r="AO79" s="35">
        <f t="shared" ref="AO79" si="828">AN79+1</f>
        <v>32</v>
      </c>
      <c r="AP79" s="35">
        <f t="shared" ref="AP79" si="829">AO79+1</f>
        <v>33</v>
      </c>
      <c r="AQ79" s="35">
        <f t="shared" ref="AQ79" si="830">+AP79+1</f>
        <v>34</v>
      </c>
      <c r="AR79" s="35">
        <f t="shared" ref="AR79" si="831">+AQ79+1</f>
        <v>35</v>
      </c>
      <c r="AS79" s="35">
        <f t="shared" ref="AS79" si="832">+AR79+1</f>
        <v>36</v>
      </c>
      <c r="AT79" s="35">
        <f t="shared" ref="AT79" si="833">+AS79+1</f>
        <v>37</v>
      </c>
      <c r="AU79" s="35">
        <f t="shared" ref="AU79" si="834">+AT79+1</f>
        <v>38</v>
      </c>
      <c r="AV79" s="35">
        <f t="shared" ref="AV79" si="835">+AU79+1</f>
        <v>39</v>
      </c>
      <c r="AW79" s="36">
        <f t="shared" ref="AW79" si="836">+AV79+1</f>
        <v>40</v>
      </c>
      <c r="AX79" s="37" t="s">
        <v>18</v>
      </c>
      <c r="AY79" s="35" t="s">
        <v>18</v>
      </c>
      <c r="AZ79" s="35" t="s">
        <v>18</v>
      </c>
      <c r="BA79" s="35" t="s">
        <v>18</v>
      </c>
      <c r="BB79" s="35" t="s">
        <v>18</v>
      </c>
      <c r="BC79" s="35" t="s">
        <v>18</v>
      </c>
      <c r="BD79" s="114" t="s">
        <v>18</v>
      </c>
      <c r="BE79" s="112" t="s">
        <v>18</v>
      </c>
      <c r="BF79" s="112" t="s">
        <v>18</v>
      </c>
      <c r="BG79" s="112" t="s">
        <v>18</v>
      </c>
      <c r="BH79" s="112" t="s">
        <v>18</v>
      </c>
      <c r="BI79" s="115">
        <v>0</v>
      </c>
      <c r="BJ79" s="115">
        <v>1</v>
      </c>
      <c r="BK79" s="116">
        <f>+BJ79+1</f>
        <v>2</v>
      </c>
      <c r="BL79" s="117">
        <f>+BK79+1</f>
        <v>3</v>
      </c>
    </row>
    <row r="80" spans="1:64" ht="21.6" thickTop="1" thickBot="1">
      <c r="A80" s="6" t="s">
        <v>19</v>
      </c>
      <c r="B80" s="7"/>
      <c r="C80" s="8" t="s">
        <v>18</v>
      </c>
      <c r="D80" s="354">
        <v>1</v>
      </c>
      <c r="E80" s="354">
        <f t="shared" ref="E80" si="837">D80+1</f>
        <v>2</v>
      </c>
      <c r="F80" s="354">
        <f t="shared" si="803"/>
        <v>3</v>
      </c>
      <c r="G80" s="354">
        <f t="shared" si="803"/>
        <v>4</v>
      </c>
      <c r="H80" s="354">
        <f t="shared" si="803"/>
        <v>5</v>
      </c>
      <c r="I80" s="354">
        <f t="shared" si="803"/>
        <v>6</v>
      </c>
      <c r="J80" s="354">
        <f t="shared" si="803"/>
        <v>7</v>
      </c>
      <c r="K80" s="355">
        <f t="shared" si="803"/>
        <v>8</v>
      </c>
      <c r="L80" s="8" t="s">
        <v>18</v>
      </c>
      <c r="M80" s="372">
        <f>K80+1</f>
        <v>9</v>
      </c>
      <c r="N80" s="371">
        <f t="shared" si="809"/>
        <v>10</v>
      </c>
      <c r="O80" s="351">
        <v>1</v>
      </c>
      <c r="P80" s="351">
        <f>+O80+1</f>
        <v>2</v>
      </c>
      <c r="Q80" s="351">
        <f t="shared" si="809"/>
        <v>3</v>
      </c>
      <c r="R80" s="351">
        <f>Q80+1</f>
        <v>4</v>
      </c>
      <c r="S80" s="351">
        <f>R80+1</f>
        <v>5</v>
      </c>
      <c r="T80" s="352">
        <f>S80+1</f>
        <v>6</v>
      </c>
      <c r="U80" s="8" t="s">
        <v>18</v>
      </c>
      <c r="V80" s="8" t="s">
        <v>18</v>
      </c>
      <c r="W80" s="351">
        <f>+T80+1</f>
        <v>7</v>
      </c>
      <c r="X80" s="351">
        <f>W80+1</f>
        <v>8</v>
      </c>
      <c r="Y80" s="351">
        <f>X80+1</f>
        <v>9</v>
      </c>
      <c r="Z80" s="352">
        <f>Y80+1</f>
        <v>10</v>
      </c>
      <c r="AA80" s="354">
        <v>1</v>
      </c>
      <c r="AB80" s="354">
        <f t="shared" si="820"/>
        <v>2</v>
      </c>
      <c r="AC80" s="355">
        <f t="shared" si="820"/>
        <v>3</v>
      </c>
      <c r="AD80" s="8" t="s">
        <v>18</v>
      </c>
      <c r="AE80" s="354">
        <f>AC80+1</f>
        <v>4</v>
      </c>
      <c r="AF80" s="354">
        <f t="shared" si="822"/>
        <v>5</v>
      </c>
      <c r="AG80" s="354">
        <f t="shared" si="822"/>
        <v>6</v>
      </c>
      <c r="AH80" s="354">
        <f t="shared" si="822"/>
        <v>7</v>
      </c>
      <c r="AI80" s="354">
        <f t="shared" si="822"/>
        <v>8</v>
      </c>
      <c r="AJ80" s="354">
        <f t="shared" si="822"/>
        <v>9</v>
      </c>
      <c r="AK80" s="355">
        <f t="shared" si="822"/>
        <v>10</v>
      </c>
      <c r="AL80" s="8" t="s">
        <v>18</v>
      </c>
      <c r="AM80" s="8" t="s">
        <v>18</v>
      </c>
      <c r="AN80" s="351">
        <v>1</v>
      </c>
      <c r="AO80" s="351">
        <f>AN80+1</f>
        <v>2</v>
      </c>
      <c r="AP80" s="351">
        <f>AO80+1</f>
        <v>3</v>
      </c>
      <c r="AQ80" s="351">
        <f t="shared" ref="AQ80:AW80" si="838">AP80+1</f>
        <v>4</v>
      </c>
      <c r="AR80" s="351">
        <f t="shared" si="838"/>
        <v>5</v>
      </c>
      <c r="AS80" s="351">
        <f t="shared" si="838"/>
        <v>6</v>
      </c>
      <c r="AT80" s="351">
        <f t="shared" si="838"/>
        <v>7</v>
      </c>
      <c r="AU80" s="351">
        <f t="shared" si="838"/>
        <v>8</v>
      </c>
      <c r="AV80" s="351">
        <f t="shared" si="838"/>
        <v>9</v>
      </c>
      <c r="AW80" s="375">
        <f t="shared" si="838"/>
        <v>10</v>
      </c>
      <c r="AX80" s="114" t="s">
        <v>18</v>
      </c>
      <c r="AY80" s="114" t="s">
        <v>18</v>
      </c>
      <c r="AZ80" s="114" t="s">
        <v>18</v>
      </c>
      <c r="BA80" s="114" t="s">
        <v>18</v>
      </c>
      <c r="BB80" s="114" t="s">
        <v>18</v>
      </c>
      <c r="BC80" s="114" t="s">
        <v>18</v>
      </c>
      <c r="BD80" s="114" t="s">
        <v>18</v>
      </c>
      <c r="BE80" s="112" t="s">
        <v>18</v>
      </c>
      <c r="BF80" s="112" t="s">
        <v>18</v>
      </c>
      <c r="BG80" s="112" t="s">
        <v>18</v>
      </c>
      <c r="BH80" s="112" t="s">
        <v>18</v>
      </c>
      <c r="BI80" s="115" t="s">
        <v>18</v>
      </c>
      <c r="BJ80" s="115" t="s">
        <v>18</v>
      </c>
      <c r="BK80" s="116" t="s">
        <v>18</v>
      </c>
      <c r="BL80" s="117" t="s">
        <v>18</v>
      </c>
    </row>
    <row r="81" spans="1:64" ht="21" thickTop="1">
      <c r="A81" s="48" t="s">
        <v>47</v>
      </c>
      <c r="B81" s="49" t="s">
        <v>55</v>
      </c>
      <c r="C81" s="50" t="s">
        <v>20</v>
      </c>
      <c r="D81" s="56" t="s">
        <v>147</v>
      </c>
      <c r="E81" s="124"/>
      <c r="F81" s="124"/>
      <c r="G81" s="124"/>
      <c r="H81" s="124"/>
      <c r="I81" s="124"/>
      <c r="J81" s="124"/>
      <c r="K81" s="124"/>
      <c r="L81" s="125" t="s">
        <v>60</v>
      </c>
      <c r="M81" s="124"/>
      <c r="N81" s="56" t="s">
        <v>31</v>
      </c>
      <c r="O81" s="291"/>
      <c r="P81" s="291"/>
      <c r="Q81" s="291"/>
      <c r="R81" s="291"/>
      <c r="S81" s="291"/>
      <c r="T81" s="291"/>
      <c r="U81" s="126" t="s">
        <v>27</v>
      </c>
      <c r="V81" s="125" t="s">
        <v>60</v>
      </c>
      <c r="W81" s="291"/>
      <c r="X81" s="291"/>
      <c r="Y81" s="291"/>
      <c r="Z81" s="56" t="s">
        <v>31</v>
      </c>
      <c r="AA81" s="288"/>
      <c r="AB81" s="288"/>
      <c r="AC81" s="288"/>
      <c r="AD81" s="125" t="s">
        <v>60</v>
      </c>
      <c r="AE81" s="288"/>
      <c r="AF81" s="288"/>
      <c r="AG81" s="288"/>
      <c r="AH81" s="288"/>
      <c r="AI81" s="288"/>
      <c r="AJ81" s="288"/>
      <c r="AK81" s="53" t="s">
        <v>27</v>
      </c>
      <c r="AL81" s="125" t="s">
        <v>60</v>
      </c>
      <c r="AM81" s="125" t="s">
        <v>60</v>
      </c>
      <c r="AN81" s="277"/>
      <c r="AO81" s="277"/>
      <c r="AP81" s="277"/>
      <c r="AQ81" s="277"/>
      <c r="AR81" s="53" t="s">
        <v>27</v>
      </c>
      <c r="AS81" s="277"/>
      <c r="AT81" s="277"/>
      <c r="AU81" s="277"/>
      <c r="AV81" s="277"/>
      <c r="AW81" s="277"/>
      <c r="AX81" s="125" t="s">
        <v>60</v>
      </c>
      <c r="AY81" s="125" t="s">
        <v>60</v>
      </c>
      <c r="AZ81" s="125" t="s">
        <v>60</v>
      </c>
      <c r="BA81" s="125" t="s">
        <v>60</v>
      </c>
      <c r="BB81" s="125" t="s">
        <v>60</v>
      </c>
      <c r="BC81" s="125" t="s">
        <v>60</v>
      </c>
      <c r="BD81" s="125" t="s">
        <v>60</v>
      </c>
      <c r="BE81" s="125" t="s">
        <v>60</v>
      </c>
      <c r="BF81" s="125" t="s">
        <v>60</v>
      </c>
      <c r="BG81" s="125" t="s">
        <v>60</v>
      </c>
      <c r="BH81" s="125" t="s">
        <v>60</v>
      </c>
      <c r="BI81" s="128"/>
      <c r="BJ81" s="128"/>
      <c r="BK81" s="129"/>
      <c r="BL81" s="130"/>
    </row>
    <row r="82" spans="1:64" ht="20.399999999999999">
      <c r="A82" s="48"/>
      <c r="B82" s="49" t="s">
        <v>28</v>
      </c>
      <c r="C82" s="50" t="s">
        <v>20</v>
      </c>
      <c r="D82" s="56"/>
      <c r="E82" s="124"/>
      <c r="F82" s="124"/>
      <c r="G82" s="124"/>
      <c r="H82" s="124"/>
      <c r="I82" s="124"/>
      <c r="J82" s="124"/>
      <c r="K82" s="124"/>
      <c r="L82" s="125" t="s">
        <v>60</v>
      </c>
      <c r="M82" s="124"/>
      <c r="N82" s="124"/>
      <c r="O82" s="286"/>
      <c r="P82" s="286"/>
      <c r="Q82" s="286"/>
      <c r="R82" s="286"/>
      <c r="S82" s="286"/>
      <c r="T82" s="286"/>
      <c r="U82" s="125" t="s">
        <v>60</v>
      </c>
      <c r="V82" s="125" t="s">
        <v>60</v>
      </c>
      <c r="W82" s="286"/>
      <c r="X82" s="286"/>
      <c r="Y82" s="286"/>
      <c r="Z82" s="286"/>
      <c r="AA82" s="289"/>
      <c r="AB82" s="289"/>
      <c r="AC82" s="289"/>
      <c r="AD82" s="125" t="s">
        <v>60</v>
      </c>
      <c r="AE82" s="289"/>
      <c r="AF82" s="289"/>
      <c r="AG82" s="289"/>
      <c r="AH82" s="289"/>
      <c r="AI82" s="289"/>
      <c r="AJ82" s="289"/>
      <c r="AK82" s="289"/>
      <c r="AL82" s="125" t="s">
        <v>60</v>
      </c>
      <c r="AM82" s="125" t="s">
        <v>60</v>
      </c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125" t="s">
        <v>60</v>
      </c>
      <c r="AY82" s="125" t="s">
        <v>60</v>
      </c>
      <c r="AZ82" s="125" t="s">
        <v>60</v>
      </c>
      <c r="BA82" s="125" t="s">
        <v>60</v>
      </c>
      <c r="BB82" s="125" t="s">
        <v>60</v>
      </c>
      <c r="BC82" s="125" t="s">
        <v>60</v>
      </c>
      <c r="BD82" s="125" t="s">
        <v>60</v>
      </c>
      <c r="BE82" s="125" t="s">
        <v>60</v>
      </c>
      <c r="BF82" s="125" t="s">
        <v>60</v>
      </c>
      <c r="BG82" s="125" t="s">
        <v>60</v>
      </c>
      <c r="BH82" s="125" t="s">
        <v>60</v>
      </c>
      <c r="BI82" s="128"/>
      <c r="BJ82" s="128"/>
      <c r="BK82" s="129"/>
      <c r="BL82" s="130"/>
    </row>
    <row r="83" spans="1:64" ht="20.399999999999999">
      <c r="A83" s="48"/>
      <c r="B83" s="49" t="s">
        <v>29</v>
      </c>
      <c r="C83" s="50" t="s">
        <v>20</v>
      </c>
      <c r="D83" s="56"/>
      <c r="E83" s="124"/>
      <c r="F83" s="124"/>
      <c r="G83" s="124"/>
      <c r="H83" s="124"/>
      <c r="I83" s="124"/>
      <c r="J83" s="124"/>
      <c r="K83" s="124"/>
      <c r="L83" s="125" t="s">
        <v>60</v>
      </c>
      <c r="M83" s="124"/>
      <c r="N83" s="124"/>
      <c r="O83" s="286"/>
      <c r="P83" s="286"/>
      <c r="Q83" s="286"/>
      <c r="R83" s="286"/>
      <c r="S83" s="286"/>
      <c r="T83" s="286"/>
      <c r="U83" s="125" t="s">
        <v>60</v>
      </c>
      <c r="V83" s="125" t="s">
        <v>60</v>
      </c>
      <c r="W83" s="286"/>
      <c r="X83" s="286"/>
      <c r="Y83" s="286"/>
      <c r="Z83" s="286"/>
      <c r="AA83" s="289"/>
      <c r="AB83" s="289"/>
      <c r="AC83" s="289"/>
      <c r="AD83" s="125" t="s">
        <v>60</v>
      </c>
      <c r="AE83" s="289"/>
      <c r="AF83" s="289"/>
      <c r="AG83" s="289"/>
      <c r="AH83" s="289"/>
      <c r="AI83" s="289"/>
      <c r="AJ83" s="289"/>
      <c r="AK83" s="289"/>
      <c r="AL83" s="125" t="s">
        <v>60</v>
      </c>
      <c r="AM83" s="125" t="s">
        <v>60</v>
      </c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125" t="s">
        <v>60</v>
      </c>
      <c r="AY83" s="125" t="s">
        <v>60</v>
      </c>
      <c r="AZ83" s="125" t="s">
        <v>60</v>
      </c>
      <c r="BA83" s="125" t="s">
        <v>60</v>
      </c>
      <c r="BB83" s="125" t="s">
        <v>60</v>
      </c>
      <c r="BC83" s="125" t="s">
        <v>60</v>
      </c>
      <c r="BD83" s="125" t="s">
        <v>60</v>
      </c>
      <c r="BE83" s="125" t="s">
        <v>60</v>
      </c>
      <c r="BF83" s="125" t="s">
        <v>60</v>
      </c>
      <c r="BG83" s="125" t="s">
        <v>60</v>
      </c>
      <c r="BH83" s="125" t="s">
        <v>60</v>
      </c>
      <c r="BI83" s="128"/>
      <c r="BJ83" s="128"/>
      <c r="BK83" s="129"/>
      <c r="BL83" s="130"/>
    </row>
    <row r="84" spans="1:64" ht="20.399999999999999">
      <c r="A84" s="48"/>
      <c r="B84" s="49" t="s">
        <v>30</v>
      </c>
      <c r="C84" s="50" t="s">
        <v>20</v>
      </c>
      <c r="D84" s="202" t="s">
        <v>148</v>
      </c>
      <c r="E84" s="124"/>
      <c r="F84" s="124"/>
      <c r="G84" s="124"/>
      <c r="H84" s="124"/>
      <c r="I84" s="124"/>
      <c r="J84" s="124"/>
      <c r="K84" s="124"/>
      <c r="L84" s="125" t="s">
        <v>60</v>
      </c>
      <c r="M84" s="124"/>
      <c r="N84" s="124"/>
      <c r="O84" s="286"/>
      <c r="P84" s="286"/>
      <c r="Q84" s="286"/>
      <c r="R84" s="286"/>
      <c r="S84" s="286"/>
      <c r="T84" s="286"/>
      <c r="U84" s="125" t="s">
        <v>60</v>
      </c>
      <c r="V84" s="125" t="s">
        <v>60</v>
      </c>
      <c r="W84" s="286"/>
      <c r="X84" s="286"/>
      <c r="Y84" s="286"/>
      <c r="Z84" s="286"/>
      <c r="AA84" s="289"/>
      <c r="AB84" s="289"/>
      <c r="AC84" s="289"/>
      <c r="AD84" s="125" t="s">
        <v>60</v>
      </c>
      <c r="AE84" s="289"/>
      <c r="AF84" s="289"/>
      <c r="AG84" s="289"/>
      <c r="AH84" s="289"/>
      <c r="AI84" s="289"/>
      <c r="AJ84" s="56" t="s">
        <v>31</v>
      </c>
      <c r="AK84" s="289"/>
      <c r="AL84" s="126" t="s">
        <v>27</v>
      </c>
      <c r="AM84" s="125" t="s">
        <v>60</v>
      </c>
      <c r="AN84" s="285"/>
      <c r="AO84" s="285"/>
      <c r="AP84" s="53" t="s">
        <v>27</v>
      </c>
      <c r="AQ84" s="285"/>
      <c r="AR84" s="285"/>
      <c r="AS84" s="285"/>
      <c r="AT84" s="285"/>
      <c r="AU84" s="285"/>
      <c r="AV84" s="285"/>
      <c r="AW84" s="285"/>
      <c r="AX84" s="125" t="s">
        <v>60</v>
      </c>
      <c r="AY84" s="125" t="s">
        <v>60</v>
      </c>
      <c r="AZ84" s="125" t="s">
        <v>60</v>
      </c>
      <c r="BA84" s="125" t="s">
        <v>60</v>
      </c>
      <c r="BB84" s="125" t="s">
        <v>60</v>
      </c>
      <c r="BC84" s="125" t="s">
        <v>60</v>
      </c>
      <c r="BD84" s="125" t="s">
        <v>60</v>
      </c>
      <c r="BE84" s="125" t="s">
        <v>60</v>
      </c>
      <c r="BF84" s="125" t="s">
        <v>60</v>
      </c>
      <c r="BG84" s="125" t="s">
        <v>60</v>
      </c>
      <c r="BH84" s="125" t="s">
        <v>60</v>
      </c>
      <c r="BI84" s="128"/>
      <c r="BJ84" s="128"/>
      <c r="BK84" s="129"/>
      <c r="BL84" s="130"/>
    </row>
    <row r="85" spans="1:64" ht="21" thickBot="1">
      <c r="A85" s="48"/>
      <c r="B85" s="49" t="s">
        <v>32</v>
      </c>
      <c r="C85" s="50" t="s">
        <v>20</v>
      </c>
      <c r="D85" s="139"/>
      <c r="E85" s="350" t="s">
        <v>168</v>
      </c>
      <c r="F85" s="139"/>
      <c r="G85" s="139"/>
      <c r="H85" s="139"/>
      <c r="I85" s="139"/>
      <c r="J85" s="139"/>
      <c r="K85" s="139"/>
      <c r="L85" s="140" t="s">
        <v>60</v>
      </c>
      <c r="M85" s="139"/>
      <c r="N85" s="139"/>
      <c r="O85" s="319"/>
      <c r="P85" s="319"/>
      <c r="Q85" s="319"/>
      <c r="R85" s="319"/>
      <c r="S85" s="319"/>
      <c r="T85" s="319"/>
      <c r="U85" s="140" t="s">
        <v>60</v>
      </c>
      <c r="V85" s="140" t="s">
        <v>60</v>
      </c>
      <c r="W85" s="319"/>
      <c r="X85" s="319"/>
      <c r="Y85" s="319"/>
      <c r="Z85" s="319"/>
      <c r="AA85" s="290"/>
      <c r="AB85" s="290"/>
      <c r="AC85" s="290"/>
      <c r="AD85" s="140" t="s">
        <v>60</v>
      </c>
      <c r="AE85" s="290"/>
      <c r="AF85" s="290"/>
      <c r="AG85" s="290"/>
      <c r="AH85" s="290"/>
      <c r="AI85" s="290"/>
      <c r="AJ85" s="238" t="s">
        <v>27</v>
      </c>
      <c r="AK85" s="290"/>
      <c r="AL85" s="140" t="s">
        <v>60</v>
      </c>
      <c r="AM85" s="238" t="s">
        <v>27</v>
      </c>
      <c r="AN85" s="278"/>
      <c r="AO85" s="278"/>
      <c r="AP85" s="140" t="s">
        <v>60</v>
      </c>
      <c r="AQ85" s="278"/>
      <c r="AR85" s="278"/>
      <c r="AS85" s="278"/>
      <c r="AT85" s="278"/>
      <c r="AU85" s="278"/>
      <c r="AV85" s="278"/>
      <c r="AW85" s="278"/>
      <c r="AX85" s="140" t="s">
        <v>60</v>
      </c>
      <c r="AY85" s="140" t="s">
        <v>60</v>
      </c>
      <c r="AZ85" s="140" t="s">
        <v>60</v>
      </c>
      <c r="BA85" s="140" t="s">
        <v>60</v>
      </c>
      <c r="BB85" s="140" t="s">
        <v>60</v>
      </c>
      <c r="BC85" s="140" t="s">
        <v>60</v>
      </c>
      <c r="BD85" s="140" t="s">
        <v>60</v>
      </c>
      <c r="BE85" s="140" t="s">
        <v>60</v>
      </c>
      <c r="BF85" s="140" t="s">
        <v>60</v>
      </c>
      <c r="BG85" s="140" t="s">
        <v>60</v>
      </c>
      <c r="BH85" s="140" t="s">
        <v>60</v>
      </c>
      <c r="BI85" s="141"/>
      <c r="BJ85" s="141"/>
      <c r="BK85" s="142"/>
      <c r="BL85" s="143"/>
    </row>
    <row r="86" spans="1:64" s="38" customFormat="1" ht="22.2" thickTop="1" thickBot="1">
      <c r="A86" s="401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3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  <c r="AJ86" s="402"/>
      <c r="AK86" s="402"/>
      <c r="AL86" s="402"/>
      <c r="AM86" s="402"/>
      <c r="AN86" s="402"/>
      <c r="AO86" s="402"/>
      <c r="AP86" s="402"/>
      <c r="AQ86" s="402"/>
      <c r="AR86" s="402"/>
      <c r="AS86" s="402"/>
      <c r="AT86" s="402"/>
      <c r="AU86" s="402"/>
      <c r="AV86" s="402"/>
      <c r="AW86" s="402"/>
      <c r="AX86" s="402"/>
      <c r="AY86" s="402"/>
      <c r="AZ86" s="402"/>
      <c r="BA86" s="402"/>
      <c r="BB86" s="402"/>
      <c r="BC86" s="402"/>
    </row>
    <row r="87" spans="1:64" ht="31.2" thickTop="1" thickBot="1">
      <c r="A87" s="205"/>
      <c r="B87" s="206"/>
      <c r="C87" s="207"/>
      <c r="D87" s="206"/>
      <c r="E87" s="211" t="s">
        <v>49</v>
      </c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10" t="s">
        <v>163</v>
      </c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8"/>
      <c r="AF87" s="206"/>
      <c r="AG87" s="206"/>
      <c r="AH87" s="206"/>
      <c r="AI87" s="206"/>
      <c r="AJ87" s="206"/>
      <c r="AK87" s="206"/>
      <c r="AL87" s="206"/>
      <c r="AM87" s="206"/>
      <c r="AN87" s="206"/>
      <c r="AO87" s="206"/>
      <c r="AP87" s="206"/>
      <c r="AQ87" s="209"/>
      <c r="AR87" s="3" t="s">
        <v>1</v>
      </c>
      <c r="AS87" s="2"/>
      <c r="AT87" s="5"/>
      <c r="AU87" s="5"/>
      <c r="AV87" s="2"/>
      <c r="AW87" s="207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  <c r="BI87" s="206"/>
      <c r="BJ87" s="206"/>
      <c r="BK87" s="206"/>
      <c r="BL87" s="206"/>
    </row>
    <row r="88" spans="1:64" ht="21.6" thickTop="1" thickBot="1">
      <c r="A88" s="6" t="s">
        <v>2</v>
      </c>
      <c r="B88" s="7"/>
      <c r="C88" s="8">
        <v>34</v>
      </c>
      <c r="D88" s="9">
        <f t="shared" ref="D88" si="839">C88+1</f>
        <v>35</v>
      </c>
      <c r="E88" s="10">
        <f t="shared" ref="E88" si="840">D88+1</f>
        <v>36</v>
      </c>
      <c r="F88" s="10">
        <f t="shared" ref="F88" si="841">E88+1</f>
        <v>37</v>
      </c>
      <c r="G88" s="10">
        <f t="shared" ref="G88" si="842">F88+1</f>
        <v>38</v>
      </c>
      <c r="H88" s="10">
        <f t="shared" ref="H88" si="843">G88+1</f>
        <v>39</v>
      </c>
      <c r="I88" s="10">
        <f t="shared" ref="I88" si="844">H88+1</f>
        <v>40</v>
      </c>
      <c r="J88" s="10">
        <f t="shared" ref="J88" si="845">I88+1</f>
        <v>41</v>
      </c>
      <c r="K88" s="9">
        <f t="shared" ref="K88" si="846">J88+1</f>
        <v>42</v>
      </c>
      <c r="L88" s="8">
        <f t="shared" ref="L88" si="847">K88+1</f>
        <v>43</v>
      </c>
      <c r="M88" s="9">
        <f>L88+1</f>
        <v>44</v>
      </c>
      <c r="N88" s="9">
        <f>M88+1</f>
        <v>45</v>
      </c>
      <c r="O88" s="10">
        <f t="shared" ref="O88" si="848">N88+1</f>
        <v>46</v>
      </c>
      <c r="P88" s="10">
        <f t="shared" ref="P88" si="849">O88+1</f>
        <v>47</v>
      </c>
      <c r="Q88" s="10">
        <f t="shared" ref="Q88" si="850">P88+1</f>
        <v>48</v>
      </c>
      <c r="R88" s="10">
        <f t="shared" ref="R88" si="851">Q88+1</f>
        <v>49</v>
      </c>
      <c r="S88" s="10">
        <f t="shared" ref="S88" si="852">R88+1</f>
        <v>50</v>
      </c>
      <c r="T88" s="9">
        <f t="shared" ref="T88" si="853">S88+1</f>
        <v>51</v>
      </c>
      <c r="U88" s="8">
        <f t="shared" ref="U88" si="854">T88+1</f>
        <v>52</v>
      </c>
      <c r="V88" s="8">
        <v>1</v>
      </c>
      <c r="W88" s="9">
        <f>+V88+1</f>
        <v>2</v>
      </c>
      <c r="X88" s="10">
        <f t="shared" ref="X88" si="855">W88+1</f>
        <v>3</v>
      </c>
      <c r="Y88" s="10">
        <f t="shared" ref="Y88" si="856">X88+1</f>
        <v>4</v>
      </c>
      <c r="Z88" s="10">
        <f t="shared" ref="Z88" si="857">Y88+1</f>
        <v>5</v>
      </c>
      <c r="AA88" s="9">
        <f t="shared" ref="AA88" si="858">Z88+1</f>
        <v>6</v>
      </c>
      <c r="AB88" s="9">
        <f t="shared" ref="AB88" si="859">AA88+1</f>
        <v>7</v>
      </c>
      <c r="AC88" s="9">
        <f>AB88+1</f>
        <v>8</v>
      </c>
      <c r="AD88" s="8">
        <f>AC88+1</f>
        <v>9</v>
      </c>
      <c r="AE88" s="10">
        <f>AD88+1</f>
        <v>10</v>
      </c>
      <c r="AF88" s="10">
        <f>AE88+1</f>
        <v>11</v>
      </c>
      <c r="AG88" s="10">
        <f t="shared" ref="AG88" si="860">AF88+1</f>
        <v>12</v>
      </c>
      <c r="AH88" s="10">
        <f t="shared" ref="AH88" si="861">AG88+1</f>
        <v>13</v>
      </c>
      <c r="AI88" s="10">
        <f t="shared" ref="AI88" si="862">AH88+1</f>
        <v>14</v>
      </c>
      <c r="AJ88" s="10">
        <f t="shared" ref="AJ88" si="863">AI88+1</f>
        <v>15</v>
      </c>
      <c r="AK88" s="10">
        <f t="shared" ref="AK88" si="864">AJ88+1</f>
        <v>16</v>
      </c>
      <c r="AL88" s="8">
        <f t="shared" ref="AL88" si="865">AK88+1</f>
        <v>17</v>
      </c>
      <c r="AM88" s="8">
        <f t="shared" ref="AM88" si="866">AL88+1</f>
        <v>18</v>
      </c>
      <c r="AN88" s="9">
        <f t="shared" ref="AN88" si="867">AM88+1</f>
        <v>19</v>
      </c>
      <c r="AO88" s="10">
        <f t="shared" ref="AO88" si="868">AN88+1</f>
        <v>20</v>
      </c>
      <c r="AP88" s="10">
        <f t="shared" ref="AP88" si="869">AO88+1</f>
        <v>21</v>
      </c>
      <c r="AQ88" s="10">
        <f t="shared" ref="AQ88" si="870">AP88+1</f>
        <v>22</v>
      </c>
      <c r="AR88" s="10">
        <f t="shared" ref="AR88" si="871">AQ88+1</f>
        <v>23</v>
      </c>
      <c r="AS88" s="10">
        <f t="shared" ref="AS88" si="872">AR88+1</f>
        <v>24</v>
      </c>
      <c r="AT88" s="10">
        <f t="shared" ref="AT88" si="873">AS88+1</f>
        <v>25</v>
      </c>
      <c r="AU88" s="10">
        <f t="shared" ref="AU88" si="874">AT88+1</f>
        <v>26</v>
      </c>
      <c r="AV88" s="10">
        <f t="shared" ref="AV88" si="875">AU88+1</f>
        <v>27</v>
      </c>
      <c r="AW88" s="11">
        <f t="shared" ref="AW88" si="876">AV88+1</f>
        <v>28</v>
      </c>
      <c r="AX88" s="12">
        <f t="shared" ref="AX88" si="877">AW88+1</f>
        <v>29</v>
      </c>
      <c r="AY88" s="8">
        <f t="shared" ref="AY88" si="878">AX88+1</f>
        <v>30</v>
      </c>
      <c r="AZ88" s="8">
        <f t="shared" ref="AZ88" si="879">AY88+1</f>
        <v>31</v>
      </c>
      <c r="BA88" s="8">
        <f t="shared" ref="BA88" si="880">AZ88+1</f>
        <v>32</v>
      </c>
      <c r="BB88" s="8">
        <f t="shared" ref="BB88" si="881">BA88+1</f>
        <v>33</v>
      </c>
      <c r="BC88" s="8">
        <f t="shared" ref="BC88" si="882">BB88+1</f>
        <v>34</v>
      </c>
      <c r="BD88" s="83">
        <v>30</v>
      </c>
      <c r="BE88" s="79">
        <f t="shared" ref="BE88" si="883">BD88+1</f>
        <v>31</v>
      </c>
      <c r="BF88" s="79">
        <f t="shared" ref="BF88" si="884">BE88+1</f>
        <v>32</v>
      </c>
      <c r="BG88" s="79">
        <f t="shared" ref="BG88" si="885">BF88+1</f>
        <v>33</v>
      </c>
      <c r="BH88" s="79">
        <f t="shared" ref="BH88" si="886">BG88+1</f>
        <v>34</v>
      </c>
      <c r="BI88" s="84">
        <f t="shared" ref="BI88:BJ88" si="887">BH88+1</f>
        <v>35</v>
      </c>
      <c r="BJ88" s="84">
        <f t="shared" si="887"/>
        <v>36</v>
      </c>
      <c r="BK88" s="82">
        <f t="shared" ref="BK88" si="888">BJ88+1</f>
        <v>37</v>
      </c>
      <c r="BL88" s="85">
        <f>BK88+1</f>
        <v>38</v>
      </c>
    </row>
    <row r="89" spans="1:64" ht="21" thickTop="1">
      <c r="A89" s="6" t="s">
        <v>3</v>
      </c>
      <c r="B89" s="7"/>
      <c r="C89" s="13">
        <v>42604</v>
      </c>
      <c r="D89" s="14">
        <f>C89+7</f>
        <v>42611</v>
      </c>
      <c r="E89" s="14">
        <f t="shared" ref="E89" si="889">D89+7</f>
        <v>42618</v>
      </c>
      <c r="F89" s="15">
        <f t="shared" ref="F89" si="890">E89+7</f>
        <v>42625</v>
      </c>
      <c r="G89" s="15">
        <f t="shared" ref="G89" si="891">F89+7</f>
        <v>42632</v>
      </c>
      <c r="H89" s="15">
        <f t="shared" ref="H89" si="892">G89+7</f>
        <v>42639</v>
      </c>
      <c r="I89" s="15">
        <f t="shared" ref="I89" si="893">H89+7</f>
        <v>42646</v>
      </c>
      <c r="J89" s="15">
        <f t="shared" ref="J89" si="894">I89+7</f>
        <v>42653</v>
      </c>
      <c r="K89" s="14">
        <f t="shared" ref="K89" si="895">J89+7</f>
        <v>42660</v>
      </c>
      <c r="L89" s="13">
        <f t="shared" ref="L89" si="896">K89+7</f>
        <v>42667</v>
      </c>
      <c r="M89" s="14">
        <f>L89+7</f>
        <v>42674</v>
      </c>
      <c r="N89" s="14">
        <f>M89+7</f>
        <v>42681</v>
      </c>
      <c r="O89" s="15">
        <f t="shared" ref="O89" si="897">N89+7</f>
        <v>42688</v>
      </c>
      <c r="P89" s="15">
        <f t="shared" ref="P89" si="898">O89+7</f>
        <v>42695</v>
      </c>
      <c r="Q89" s="15">
        <f t="shared" ref="Q89" si="899">P89+7</f>
        <v>42702</v>
      </c>
      <c r="R89" s="15">
        <f t="shared" ref="R89" si="900">Q89+7</f>
        <v>42709</v>
      </c>
      <c r="S89" s="15">
        <f t="shared" ref="S89" si="901">R89+7</f>
        <v>42716</v>
      </c>
      <c r="T89" s="14">
        <f t="shared" ref="T89" si="902">S89+7</f>
        <v>42723</v>
      </c>
      <c r="U89" s="13">
        <f t="shared" ref="U89" si="903">T89+7</f>
        <v>42730</v>
      </c>
      <c r="V89" s="13">
        <f t="shared" ref="V89" si="904">U89+7</f>
        <v>42737</v>
      </c>
      <c r="W89" s="14">
        <f t="shared" ref="W89" si="905">V89+7</f>
        <v>42744</v>
      </c>
      <c r="X89" s="15">
        <f t="shared" ref="X89" si="906">W89+7</f>
        <v>42751</v>
      </c>
      <c r="Y89" s="15">
        <f t="shared" ref="Y89" si="907">X89+7</f>
        <v>42758</v>
      </c>
      <c r="Z89" s="15">
        <f t="shared" ref="Z89" si="908">Y89+7</f>
        <v>42765</v>
      </c>
      <c r="AA89" s="14">
        <f t="shared" ref="AA89" si="909">Z89+7</f>
        <v>42772</v>
      </c>
      <c r="AB89" s="14">
        <f t="shared" ref="AB89" si="910">AA89+7</f>
        <v>42779</v>
      </c>
      <c r="AC89" s="14">
        <f>AB89+7</f>
        <v>42786</v>
      </c>
      <c r="AD89" s="13">
        <f>AC89+7</f>
        <v>42793</v>
      </c>
      <c r="AE89" s="15">
        <f>AD89+7</f>
        <v>42800</v>
      </c>
      <c r="AF89" s="15">
        <f>AE89+7</f>
        <v>42807</v>
      </c>
      <c r="AG89" s="15">
        <f t="shared" ref="AG89" si="911">AF89+7</f>
        <v>42814</v>
      </c>
      <c r="AH89" s="15">
        <f t="shared" ref="AH89" si="912">AG89+7</f>
        <v>42821</v>
      </c>
      <c r="AI89" s="15">
        <f t="shared" ref="AI89" si="913">AH89+7</f>
        <v>42828</v>
      </c>
      <c r="AJ89" s="15">
        <f t="shared" ref="AJ89" si="914">AI89+7</f>
        <v>42835</v>
      </c>
      <c r="AK89" s="15">
        <f t="shared" ref="AK89" si="915">AJ89+7</f>
        <v>42842</v>
      </c>
      <c r="AL89" s="13">
        <f t="shared" ref="AL89" si="916">AK89+7</f>
        <v>42849</v>
      </c>
      <c r="AM89" s="13">
        <f t="shared" ref="AM89" si="917">AL89+7</f>
        <v>42856</v>
      </c>
      <c r="AN89" s="14">
        <f t="shared" ref="AN89" si="918">AM89+7</f>
        <v>42863</v>
      </c>
      <c r="AO89" s="15">
        <f t="shared" ref="AO89" si="919">AN89+7</f>
        <v>42870</v>
      </c>
      <c r="AP89" s="15">
        <f t="shared" ref="AP89" si="920">AO89+7</f>
        <v>42877</v>
      </c>
      <c r="AQ89" s="15">
        <f t="shared" ref="AQ89" si="921">AP89+7</f>
        <v>42884</v>
      </c>
      <c r="AR89" s="15">
        <f t="shared" ref="AR89" si="922">AQ89+7</f>
        <v>42891</v>
      </c>
      <c r="AS89" s="15">
        <f t="shared" ref="AS89" si="923">AR89+7</f>
        <v>42898</v>
      </c>
      <c r="AT89" s="15">
        <f t="shared" ref="AT89" si="924">AS89+7</f>
        <v>42905</v>
      </c>
      <c r="AU89" s="15">
        <f t="shared" ref="AU89" si="925">AT89+7</f>
        <v>42912</v>
      </c>
      <c r="AV89" s="15">
        <f t="shared" ref="AV89" si="926">AU89+7</f>
        <v>42919</v>
      </c>
      <c r="AW89" s="16">
        <f t="shared" ref="AW89" si="927">AV89+7</f>
        <v>42926</v>
      </c>
      <c r="AX89" s="17">
        <f t="shared" ref="AX89" si="928">AW89+7</f>
        <v>42933</v>
      </c>
      <c r="AY89" s="13">
        <f t="shared" ref="AY89" si="929">AX89+7</f>
        <v>42940</v>
      </c>
      <c r="AZ89" s="13">
        <f t="shared" ref="AZ89" si="930">AY89+7</f>
        <v>42947</v>
      </c>
      <c r="BA89" s="13">
        <f t="shared" ref="BA89" si="931">AZ89+7</f>
        <v>42954</v>
      </c>
      <c r="BB89" s="13">
        <f t="shared" ref="BB89" si="932">BA89+7</f>
        <v>42961</v>
      </c>
      <c r="BC89" s="13">
        <f t="shared" ref="BC89" si="933">BB89+7</f>
        <v>42968</v>
      </c>
      <c r="BD89" s="90">
        <f t="shared" ref="BD89" si="934">BC89+7</f>
        <v>42975</v>
      </c>
      <c r="BE89" s="86">
        <f t="shared" ref="BE89" si="935">BD89+7</f>
        <v>42982</v>
      </c>
      <c r="BF89" s="86">
        <f t="shared" ref="BF89" si="936">BE89+7</f>
        <v>42989</v>
      </c>
      <c r="BG89" s="86">
        <f t="shared" ref="BG89" si="937">BF89+7</f>
        <v>42996</v>
      </c>
      <c r="BH89" s="86">
        <f t="shared" ref="BH89" si="938">BG89+7</f>
        <v>43003</v>
      </c>
      <c r="BI89" s="91">
        <f t="shared" ref="BI89:BJ89" si="939">BH89+7</f>
        <v>43010</v>
      </c>
      <c r="BJ89" s="91">
        <f t="shared" si="939"/>
        <v>43017</v>
      </c>
      <c r="BK89" s="92">
        <f t="shared" ref="BK89" si="940">BJ89+7</f>
        <v>43024</v>
      </c>
      <c r="BL89" s="93">
        <f>BK89+7</f>
        <v>43031</v>
      </c>
    </row>
    <row r="90" spans="1:64" ht="21" thickBot="1">
      <c r="A90" s="18"/>
      <c r="B90" s="19"/>
      <c r="C90" s="20" t="s">
        <v>4</v>
      </c>
      <c r="D90" s="21"/>
      <c r="E90" s="22" t="s">
        <v>5</v>
      </c>
      <c r="F90" s="22"/>
      <c r="G90" s="23"/>
      <c r="H90" s="23"/>
      <c r="I90" s="24" t="s">
        <v>6</v>
      </c>
      <c r="J90" s="24"/>
      <c r="K90" s="25"/>
      <c r="L90" s="26"/>
      <c r="M90" s="25"/>
      <c r="N90" s="22" t="s">
        <v>7</v>
      </c>
      <c r="O90" s="22"/>
      <c r="P90" s="23"/>
      <c r="Q90" s="23"/>
      <c r="R90" s="22" t="s">
        <v>8</v>
      </c>
      <c r="S90" s="22"/>
      <c r="T90" s="21"/>
      <c r="U90" s="27"/>
      <c r="V90" s="28" t="s">
        <v>9</v>
      </c>
      <c r="W90" s="25"/>
      <c r="X90" s="24"/>
      <c r="Y90" s="23"/>
      <c r="Z90" s="29"/>
      <c r="AA90" s="29" t="s">
        <v>10</v>
      </c>
      <c r="AB90" s="21"/>
      <c r="AC90" s="22"/>
      <c r="AD90" s="27"/>
      <c r="AE90" s="30" t="s">
        <v>11</v>
      </c>
      <c r="AF90" s="29"/>
      <c r="AG90" s="23"/>
      <c r="AH90" s="23"/>
      <c r="AI90" s="24" t="s">
        <v>12</v>
      </c>
      <c r="AJ90" s="24"/>
      <c r="AK90" s="24"/>
      <c r="AL90" s="27"/>
      <c r="AM90" s="26" t="s">
        <v>13</v>
      </c>
      <c r="AN90" s="25"/>
      <c r="AO90" s="23"/>
      <c r="AP90" s="23"/>
      <c r="AQ90" s="23"/>
      <c r="AR90" s="24" t="s">
        <v>14</v>
      </c>
      <c r="AS90" s="24"/>
      <c r="AT90" s="23"/>
      <c r="AU90" s="23"/>
      <c r="AV90" s="30" t="s">
        <v>15</v>
      </c>
      <c r="AW90" s="31"/>
      <c r="AX90" s="32"/>
      <c r="AY90" s="27"/>
      <c r="AZ90" s="27"/>
      <c r="BA90" s="26" t="s">
        <v>16</v>
      </c>
      <c r="BB90" s="20"/>
      <c r="BC90" s="26"/>
      <c r="BD90" s="108"/>
      <c r="BE90" s="103"/>
      <c r="BF90" s="103"/>
      <c r="BG90" s="102" t="s">
        <v>16</v>
      </c>
      <c r="BH90" s="96"/>
      <c r="BI90" s="97"/>
      <c r="BJ90" s="97"/>
      <c r="BK90" s="107" t="s">
        <v>58</v>
      </c>
      <c r="BL90" s="109"/>
    </row>
    <row r="91" spans="1:64" ht="21.6" thickTop="1" thickBot="1">
      <c r="A91" s="33" t="s">
        <v>17</v>
      </c>
      <c r="B91" s="34"/>
      <c r="C91" s="35" t="s">
        <v>18</v>
      </c>
      <c r="D91" s="35">
        <v>1</v>
      </c>
      <c r="E91" s="35">
        <f>+D91+1</f>
        <v>2</v>
      </c>
      <c r="F91" s="35">
        <f t="shared" ref="F91:K92" si="941">E91+1</f>
        <v>3</v>
      </c>
      <c r="G91" s="35">
        <f t="shared" ref="G91" si="942">F91+1</f>
        <v>4</v>
      </c>
      <c r="H91" s="35">
        <f t="shared" ref="H91" si="943">G91+1</f>
        <v>5</v>
      </c>
      <c r="I91" s="35">
        <f t="shared" ref="I91" si="944">H91+1</f>
        <v>6</v>
      </c>
      <c r="J91" s="35">
        <f t="shared" ref="J91" si="945">I91+1</f>
        <v>7</v>
      </c>
      <c r="K91" s="35">
        <f t="shared" ref="K91" si="946">J91+1</f>
        <v>8</v>
      </c>
      <c r="L91" s="35" t="s">
        <v>18</v>
      </c>
      <c r="M91" s="35">
        <f>K91+1</f>
        <v>9</v>
      </c>
      <c r="N91" s="35">
        <f t="shared" ref="N91:Q92" si="947">M91+1</f>
        <v>10</v>
      </c>
      <c r="O91" s="35">
        <f t="shared" ref="O91" si="948">N91+1</f>
        <v>11</v>
      </c>
      <c r="P91" s="35">
        <f t="shared" ref="P91" si="949">O91+1</f>
        <v>12</v>
      </c>
      <c r="Q91" s="35">
        <f t="shared" ref="Q91" si="950">P91+1</f>
        <v>13</v>
      </c>
      <c r="R91" s="35">
        <f t="shared" ref="R91" si="951">Q91+1</f>
        <v>14</v>
      </c>
      <c r="S91" s="35">
        <f t="shared" ref="S91" si="952">R91+1</f>
        <v>15</v>
      </c>
      <c r="T91" s="35">
        <f t="shared" ref="T91" si="953">S91+1</f>
        <v>16</v>
      </c>
      <c r="U91" s="35" t="s">
        <v>18</v>
      </c>
      <c r="V91" s="35" t="s">
        <v>18</v>
      </c>
      <c r="W91" s="35">
        <f>+T91+1</f>
        <v>17</v>
      </c>
      <c r="X91" s="35">
        <f t="shared" ref="X91" si="954">W91+1</f>
        <v>18</v>
      </c>
      <c r="Y91" s="35">
        <f t="shared" ref="Y91" si="955">X91+1</f>
        <v>19</v>
      </c>
      <c r="Z91" s="35">
        <f t="shared" ref="Z91" si="956">Y91+1</f>
        <v>20</v>
      </c>
      <c r="AA91" s="35">
        <f t="shared" ref="AA91" si="957">Z91+1</f>
        <v>21</v>
      </c>
      <c r="AB91" s="35">
        <f t="shared" ref="AB91:AC92" si="958">AA91+1</f>
        <v>22</v>
      </c>
      <c r="AC91" s="35">
        <f t="shared" ref="AC91" si="959">AB91+1</f>
        <v>23</v>
      </c>
      <c r="AD91" s="35" t="s">
        <v>18</v>
      </c>
      <c r="AE91" s="35">
        <f>AC91+1</f>
        <v>24</v>
      </c>
      <c r="AF91" s="35">
        <f t="shared" ref="AF91:AK92" si="960">AE91+1</f>
        <v>25</v>
      </c>
      <c r="AG91" s="35">
        <f t="shared" ref="AG91" si="961">AF91+1</f>
        <v>26</v>
      </c>
      <c r="AH91" s="35">
        <f t="shared" ref="AH91" si="962">AG91+1</f>
        <v>27</v>
      </c>
      <c r="AI91" s="35">
        <f t="shared" ref="AI91" si="963">AH91+1</f>
        <v>28</v>
      </c>
      <c r="AJ91" s="35">
        <f t="shared" ref="AJ91" si="964">AI91+1</f>
        <v>29</v>
      </c>
      <c r="AK91" s="35">
        <f t="shared" ref="AK91" si="965">AJ91+1</f>
        <v>30</v>
      </c>
      <c r="AL91" s="35" t="s">
        <v>18</v>
      </c>
      <c r="AM91" s="35" t="s">
        <v>18</v>
      </c>
      <c r="AN91" s="35">
        <f>+AK91+1</f>
        <v>31</v>
      </c>
      <c r="AO91" s="35">
        <f t="shared" ref="AO91" si="966">AN91+1</f>
        <v>32</v>
      </c>
      <c r="AP91" s="35">
        <f t="shared" ref="AP91" si="967">AO91+1</f>
        <v>33</v>
      </c>
      <c r="AQ91" s="35">
        <f t="shared" ref="AQ91" si="968">+AP91+1</f>
        <v>34</v>
      </c>
      <c r="AR91" s="35">
        <f t="shared" ref="AR91" si="969">+AQ91+1</f>
        <v>35</v>
      </c>
      <c r="AS91" s="35">
        <f t="shared" ref="AS91" si="970">+AR91+1</f>
        <v>36</v>
      </c>
      <c r="AT91" s="35">
        <f t="shared" ref="AT91" si="971">+AS91+1</f>
        <v>37</v>
      </c>
      <c r="AU91" s="35">
        <f t="shared" ref="AU91" si="972">+AT91+1</f>
        <v>38</v>
      </c>
      <c r="AV91" s="35">
        <f t="shared" ref="AV91" si="973">+AU91+1</f>
        <v>39</v>
      </c>
      <c r="AW91" s="36">
        <f t="shared" ref="AW91" si="974">+AV91+1</f>
        <v>40</v>
      </c>
      <c r="AX91" s="37" t="s">
        <v>18</v>
      </c>
      <c r="AY91" s="35" t="s">
        <v>18</v>
      </c>
      <c r="AZ91" s="35" t="s">
        <v>18</v>
      </c>
      <c r="BA91" s="35" t="s">
        <v>18</v>
      </c>
      <c r="BB91" s="35" t="s">
        <v>18</v>
      </c>
      <c r="BC91" s="35" t="s">
        <v>18</v>
      </c>
      <c r="BD91" s="114" t="s">
        <v>18</v>
      </c>
      <c r="BE91" s="112" t="s">
        <v>18</v>
      </c>
      <c r="BF91" s="112" t="s">
        <v>18</v>
      </c>
      <c r="BG91" s="112" t="s">
        <v>18</v>
      </c>
      <c r="BH91" s="112" t="s">
        <v>18</v>
      </c>
      <c r="BI91" s="115">
        <v>0</v>
      </c>
      <c r="BJ91" s="115">
        <v>1</v>
      </c>
      <c r="BK91" s="116">
        <f>+BJ91+1</f>
        <v>2</v>
      </c>
      <c r="BL91" s="117">
        <f>+BK91+1</f>
        <v>3</v>
      </c>
    </row>
    <row r="92" spans="1:64" s="38" customFormat="1" ht="21.6" thickTop="1" thickBot="1">
      <c r="A92" s="6" t="s">
        <v>19</v>
      </c>
      <c r="B92" s="7"/>
      <c r="C92" s="8" t="s">
        <v>18</v>
      </c>
      <c r="D92" s="354">
        <v>1</v>
      </c>
      <c r="E92" s="354">
        <f t="shared" ref="E92" si="975">D92+1</f>
        <v>2</v>
      </c>
      <c r="F92" s="354">
        <f t="shared" si="941"/>
        <v>3</v>
      </c>
      <c r="G92" s="354">
        <f t="shared" si="941"/>
        <v>4</v>
      </c>
      <c r="H92" s="354">
        <f t="shared" si="941"/>
        <v>5</v>
      </c>
      <c r="I92" s="354">
        <f t="shared" si="941"/>
        <v>6</v>
      </c>
      <c r="J92" s="354">
        <f t="shared" si="941"/>
        <v>7</v>
      </c>
      <c r="K92" s="355">
        <f t="shared" si="941"/>
        <v>8</v>
      </c>
      <c r="L92" s="8" t="s">
        <v>18</v>
      </c>
      <c r="M92" s="372">
        <f>K92+1</f>
        <v>9</v>
      </c>
      <c r="N92" s="371">
        <f t="shared" si="947"/>
        <v>10</v>
      </c>
      <c r="O92" s="351">
        <v>1</v>
      </c>
      <c r="P92" s="351">
        <f>+O92+1</f>
        <v>2</v>
      </c>
      <c r="Q92" s="351">
        <f t="shared" si="947"/>
        <v>3</v>
      </c>
      <c r="R92" s="351">
        <f>Q92+1</f>
        <v>4</v>
      </c>
      <c r="S92" s="351">
        <f>R92+1</f>
        <v>5</v>
      </c>
      <c r="T92" s="352">
        <f>S92+1</f>
        <v>6</v>
      </c>
      <c r="U92" s="8" t="s">
        <v>18</v>
      </c>
      <c r="V92" s="8" t="s">
        <v>18</v>
      </c>
      <c r="W92" s="351">
        <f>+T92+1</f>
        <v>7</v>
      </c>
      <c r="X92" s="351">
        <f>W92+1</f>
        <v>8</v>
      </c>
      <c r="Y92" s="351">
        <f>X92+1</f>
        <v>9</v>
      </c>
      <c r="Z92" s="352">
        <f>Y92+1</f>
        <v>10</v>
      </c>
      <c r="AA92" s="354">
        <v>1</v>
      </c>
      <c r="AB92" s="354">
        <f t="shared" si="958"/>
        <v>2</v>
      </c>
      <c r="AC92" s="355">
        <f t="shared" si="958"/>
        <v>3</v>
      </c>
      <c r="AD92" s="8" t="s">
        <v>18</v>
      </c>
      <c r="AE92" s="354">
        <f>AC92+1</f>
        <v>4</v>
      </c>
      <c r="AF92" s="354">
        <f t="shared" si="960"/>
        <v>5</v>
      </c>
      <c r="AG92" s="354">
        <f t="shared" si="960"/>
        <v>6</v>
      </c>
      <c r="AH92" s="354">
        <f t="shared" si="960"/>
        <v>7</v>
      </c>
      <c r="AI92" s="354">
        <f t="shared" si="960"/>
        <v>8</v>
      </c>
      <c r="AJ92" s="354">
        <f t="shared" si="960"/>
        <v>9</v>
      </c>
      <c r="AK92" s="355">
        <f t="shared" si="960"/>
        <v>10</v>
      </c>
      <c r="AL92" s="8" t="s">
        <v>18</v>
      </c>
      <c r="AM92" s="8" t="s">
        <v>18</v>
      </c>
      <c r="AN92" s="351">
        <v>1</v>
      </c>
      <c r="AO92" s="351">
        <f>AN92+1</f>
        <v>2</v>
      </c>
      <c r="AP92" s="351">
        <f>AO92+1</f>
        <v>3</v>
      </c>
      <c r="AQ92" s="351">
        <f t="shared" ref="AQ92:AW92" si="976">AP92+1</f>
        <v>4</v>
      </c>
      <c r="AR92" s="351">
        <f t="shared" si="976"/>
        <v>5</v>
      </c>
      <c r="AS92" s="351">
        <f t="shared" si="976"/>
        <v>6</v>
      </c>
      <c r="AT92" s="351">
        <f t="shared" si="976"/>
        <v>7</v>
      </c>
      <c r="AU92" s="351">
        <f t="shared" si="976"/>
        <v>8</v>
      </c>
      <c r="AV92" s="351">
        <f t="shared" si="976"/>
        <v>9</v>
      </c>
      <c r="AW92" s="375">
        <f t="shared" si="976"/>
        <v>10</v>
      </c>
      <c r="AX92" s="114" t="s">
        <v>18</v>
      </c>
      <c r="AY92" s="114" t="s">
        <v>18</v>
      </c>
      <c r="AZ92" s="114" t="s">
        <v>18</v>
      </c>
      <c r="BA92" s="114" t="s">
        <v>18</v>
      </c>
      <c r="BB92" s="114" t="s">
        <v>18</v>
      </c>
      <c r="BC92" s="114" t="s">
        <v>18</v>
      </c>
      <c r="BD92" s="114" t="s">
        <v>18</v>
      </c>
      <c r="BE92" s="112" t="s">
        <v>18</v>
      </c>
      <c r="BF92" s="112" t="s">
        <v>18</v>
      </c>
      <c r="BG92" s="112" t="s">
        <v>18</v>
      </c>
      <c r="BH92" s="112" t="s">
        <v>18</v>
      </c>
      <c r="BI92" s="115" t="s">
        <v>18</v>
      </c>
      <c r="BJ92" s="115" t="s">
        <v>18</v>
      </c>
      <c r="BK92" s="116" t="s">
        <v>18</v>
      </c>
      <c r="BL92" s="117" t="s">
        <v>18</v>
      </c>
    </row>
    <row r="93" spans="1:64" ht="21" thickTop="1">
      <c r="A93" s="48" t="s">
        <v>49</v>
      </c>
      <c r="B93" s="49" t="s">
        <v>55</v>
      </c>
      <c r="C93" s="50" t="s">
        <v>20</v>
      </c>
      <c r="D93" s="56" t="s">
        <v>147</v>
      </c>
      <c r="E93" s="124"/>
      <c r="F93" s="124"/>
      <c r="G93" s="124"/>
      <c r="H93" s="124"/>
      <c r="I93" s="124"/>
      <c r="J93" s="124"/>
      <c r="K93" s="124"/>
      <c r="L93" s="125" t="s">
        <v>60</v>
      </c>
      <c r="M93" s="124"/>
      <c r="N93" s="56" t="s">
        <v>31</v>
      </c>
      <c r="O93" s="124"/>
      <c r="P93" s="124"/>
      <c r="Q93" s="124"/>
      <c r="R93" s="124"/>
      <c r="S93" s="124"/>
      <c r="T93" s="124"/>
      <c r="U93" s="126" t="s">
        <v>27</v>
      </c>
      <c r="V93" s="125" t="s">
        <v>60</v>
      </c>
      <c r="W93" s="124"/>
      <c r="X93" s="124"/>
      <c r="Y93" s="124"/>
      <c r="Z93" s="56" t="s">
        <v>31</v>
      </c>
      <c r="AA93" s="277"/>
      <c r="AB93" s="277"/>
      <c r="AC93" s="277"/>
      <c r="AD93" s="125" t="s">
        <v>60</v>
      </c>
      <c r="AE93" s="277"/>
      <c r="AF93" s="277"/>
      <c r="AG93" s="288"/>
      <c r="AH93" s="288"/>
      <c r="AI93" s="241"/>
      <c r="AJ93" s="241"/>
      <c r="AK93" s="53" t="s">
        <v>27</v>
      </c>
      <c r="AL93" s="125" t="s">
        <v>60</v>
      </c>
      <c r="AM93" s="125" t="s">
        <v>60</v>
      </c>
      <c r="AN93" s="241"/>
      <c r="AO93" s="241"/>
      <c r="AP93" s="241"/>
      <c r="AQ93" s="241"/>
      <c r="AR93" s="53" t="s">
        <v>27</v>
      </c>
      <c r="AS93" s="360"/>
      <c r="AT93" s="124"/>
      <c r="AU93" s="124"/>
      <c r="AV93" s="124"/>
      <c r="AW93" s="124"/>
      <c r="AX93" s="125" t="s">
        <v>60</v>
      </c>
      <c r="AY93" s="125" t="s">
        <v>60</v>
      </c>
      <c r="AZ93" s="125" t="s">
        <v>60</v>
      </c>
      <c r="BA93" s="125" t="s">
        <v>60</v>
      </c>
      <c r="BB93" s="125" t="s">
        <v>60</v>
      </c>
      <c r="BC93" s="125" t="s">
        <v>60</v>
      </c>
      <c r="BD93" s="125" t="s">
        <v>60</v>
      </c>
      <c r="BE93" s="125" t="s">
        <v>60</v>
      </c>
      <c r="BF93" s="125" t="s">
        <v>60</v>
      </c>
      <c r="BG93" s="125" t="s">
        <v>60</v>
      </c>
      <c r="BH93" s="125" t="s">
        <v>60</v>
      </c>
      <c r="BI93" s="128"/>
      <c r="BJ93" s="128"/>
      <c r="BK93" s="129"/>
      <c r="BL93" s="130"/>
    </row>
    <row r="94" spans="1:64" ht="20.399999999999999">
      <c r="A94" s="48"/>
      <c r="B94" s="49" t="s">
        <v>28</v>
      </c>
      <c r="C94" s="50" t="s">
        <v>20</v>
      </c>
      <c r="D94" s="56"/>
      <c r="E94" s="124"/>
      <c r="F94" s="124"/>
      <c r="G94" s="124"/>
      <c r="H94" s="124"/>
      <c r="I94" s="124"/>
      <c r="J94" s="124"/>
      <c r="K94" s="124"/>
      <c r="L94" s="125" t="s">
        <v>60</v>
      </c>
      <c r="M94" s="124"/>
      <c r="N94" s="124"/>
      <c r="O94" s="125"/>
      <c r="P94" s="125"/>
      <c r="Q94" s="125"/>
      <c r="R94" s="125"/>
      <c r="S94" s="125"/>
      <c r="T94" s="125"/>
      <c r="U94" s="125" t="s">
        <v>60</v>
      </c>
      <c r="V94" s="125" t="s">
        <v>60</v>
      </c>
      <c r="W94" s="125"/>
      <c r="X94" s="125"/>
      <c r="Y94" s="125"/>
      <c r="Z94" s="125"/>
      <c r="AA94" s="285"/>
      <c r="AB94" s="285"/>
      <c r="AC94" s="285"/>
      <c r="AD94" s="125" t="s">
        <v>60</v>
      </c>
      <c r="AE94" s="285"/>
      <c r="AF94" s="285"/>
      <c r="AG94" s="289"/>
      <c r="AH94" s="289"/>
      <c r="AI94" s="242"/>
      <c r="AJ94" s="242"/>
      <c r="AK94" s="242"/>
      <c r="AL94" s="125" t="s">
        <v>60</v>
      </c>
      <c r="AM94" s="125" t="s">
        <v>60</v>
      </c>
      <c r="AN94" s="242"/>
      <c r="AO94" s="242"/>
      <c r="AP94" s="242"/>
      <c r="AQ94" s="242"/>
      <c r="AR94" s="242"/>
      <c r="AS94" s="335"/>
      <c r="AT94" s="124"/>
      <c r="AU94" s="124"/>
      <c r="AV94" s="124"/>
      <c r="AW94" s="124"/>
      <c r="AX94" s="125" t="s">
        <v>60</v>
      </c>
      <c r="AY94" s="125" t="s">
        <v>60</v>
      </c>
      <c r="AZ94" s="125" t="s">
        <v>60</v>
      </c>
      <c r="BA94" s="125" t="s">
        <v>60</v>
      </c>
      <c r="BB94" s="125" t="s">
        <v>60</v>
      </c>
      <c r="BC94" s="125" t="s">
        <v>60</v>
      </c>
      <c r="BD94" s="125" t="s">
        <v>60</v>
      </c>
      <c r="BE94" s="125" t="s">
        <v>60</v>
      </c>
      <c r="BF94" s="125" t="s">
        <v>60</v>
      </c>
      <c r="BG94" s="125" t="s">
        <v>60</v>
      </c>
      <c r="BH94" s="125" t="s">
        <v>60</v>
      </c>
      <c r="BI94" s="128"/>
      <c r="BJ94" s="128"/>
      <c r="BK94" s="129"/>
      <c r="BL94" s="130"/>
    </row>
    <row r="95" spans="1:64" ht="20.399999999999999">
      <c r="A95" s="48"/>
      <c r="B95" s="49" t="s">
        <v>29</v>
      </c>
      <c r="C95" s="50" t="s">
        <v>20</v>
      </c>
      <c r="D95" s="202" t="s">
        <v>148</v>
      </c>
      <c r="E95" s="124"/>
      <c r="F95" s="124"/>
      <c r="G95" s="124"/>
      <c r="H95" s="124"/>
      <c r="I95" s="124"/>
      <c r="J95" s="124"/>
      <c r="K95" s="124"/>
      <c r="L95" s="125" t="s">
        <v>60</v>
      </c>
      <c r="M95" s="124"/>
      <c r="N95" s="124"/>
      <c r="O95" s="124"/>
      <c r="P95" s="124"/>
      <c r="Q95" s="124"/>
      <c r="R95" s="124"/>
      <c r="S95" s="124"/>
      <c r="T95" s="124"/>
      <c r="U95" s="125" t="s">
        <v>60</v>
      </c>
      <c r="V95" s="125" t="s">
        <v>60</v>
      </c>
      <c r="W95" s="124"/>
      <c r="X95" s="124"/>
      <c r="Y95" s="124"/>
      <c r="Z95" s="124"/>
      <c r="AA95" s="285"/>
      <c r="AB95" s="285"/>
      <c r="AC95" s="285"/>
      <c r="AD95" s="125" t="s">
        <v>60</v>
      </c>
      <c r="AE95" s="285"/>
      <c r="AF95" s="285"/>
      <c r="AG95" s="289"/>
      <c r="AH95" s="289"/>
      <c r="AI95" s="242"/>
      <c r="AJ95" s="242"/>
      <c r="AK95" s="242"/>
      <c r="AL95" s="125" t="s">
        <v>60</v>
      </c>
      <c r="AM95" s="125" t="s">
        <v>60</v>
      </c>
      <c r="AN95" s="242"/>
      <c r="AO95" s="242"/>
      <c r="AP95" s="242"/>
      <c r="AQ95" s="242"/>
      <c r="AR95" s="242"/>
      <c r="AS95" s="335"/>
      <c r="AT95" s="124"/>
      <c r="AU95" s="124"/>
      <c r="AV95" s="124"/>
      <c r="AW95" s="124"/>
      <c r="AX95" s="125" t="s">
        <v>60</v>
      </c>
      <c r="AY95" s="125" t="s">
        <v>60</v>
      </c>
      <c r="AZ95" s="125" t="s">
        <v>60</v>
      </c>
      <c r="BA95" s="125" t="s">
        <v>60</v>
      </c>
      <c r="BB95" s="125" t="s">
        <v>60</v>
      </c>
      <c r="BC95" s="125" t="s">
        <v>60</v>
      </c>
      <c r="BD95" s="125" t="s">
        <v>60</v>
      </c>
      <c r="BE95" s="125" t="s">
        <v>60</v>
      </c>
      <c r="BF95" s="125" t="s">
        <v>60</v>
      </c>
      <c r="BG95" s="125" t="s">
        <v>60</v>
      </c>
      <c r="BH95" s="125" t="s">
        <v>60</v>
      </c>
      <c r="BI95" s="128"/>
      <c r="BJ95" s="128"/>
      <c r="BK95" s="129"/>
      <c r="BL95" s="130"/>
    </row>
    <row r="96" spans="1:64" ht="20.399999999999999">
      <c r="A96" s="48"/>
      <c r="B96" s="49" t="s">
        <v>30</v>
      </c>
      <c r="C96" s="50" t="s">
        <v>20</v>
      </c>
      <c r="D96" s="202" t="s">
        <v>148</v>
      </c>
      <c r="E96" s="124"/>
      <c r="F96" s="124"/>
      <c r="G96" s="124"/>
      <c r="H96" s="124"/>
      <c r="I96" s="124"/>
      <c r="J96" s="124"/>
      <c r="K96" s="124"/>
      <c r="L96" s="125" t="s">
        <v>60</v>
      </c>
      <c r="M96" s="124"/>
      <c r="N96" s="124"/>
      <c r="O96" s="124"/>
      <c r="P96" s="124"/>
      <c r="Q96" s="124"/>
      <c r="R96" s="124"/>
      <c r="S96" s="124"/>
      <c r="T96" s="124"/>
      <c r="U96" s="125" t="s">
        <v>60</v>
      </c>
      <c r="V96" s="125" t="s">
        <v>60</v>
      </c>
      <c r="W96" s="124"/>
      <c r="X96" s="124"/>
      <c r="Y96" s="124"/>
      <c r="Z96" s="124"/>
      <c r="AA96" s="285"/>
      <c r="AB96" s="285"/>
      <c r="AC96" s="285"/>
      <c r="AD96" s="125" t="s">
        <v>60</v>
      </c>
      <c r="AE96" s="285"/>
      <c r="AF96" s="285"/>
      <c r="AG96" s="289"/>
      <c r="AH96" s="289"/>
      <c r="AI96" s="242"/>
      <c r="AJ96" s="242"/>
      <c r="AK96" s="242"/>
      <c r="AL96" s="126" t="s">
        <v>27</v>
      </c>
      <c r="AM96" s="125" t="s">
        <v>60</v>
      </c>
      <c r="AN96" s="242"/>
      <c r="AO96" s="242"/>
      <c r="AP96" s="53" t="s">
        <v>27</v>
      </c>
      <c r="AQ96" s="242"/>
      <c r="AR96" s="242"/>
      <c r="AS96" s="361"/>
      <c r="AT96" s="124"/>
      <c r="AU96" s="124"/>
      <c r="AV96" s="124"/>
      <c r="AW96" s="124"/>
      <c r="AX96" s="125" t="s">
        <v>60</v>
      </c>
      <c r="AY96" s="125" t="s">
        <v>60</v>
      </c>
      <c r="AZ96" s="125" t="s">
        <v>60</v>
      </c>
      <c r="BA96" s="125" t="s">
        <v>60</v>
      </c>
      <c r="BB96" s="125" t="s">
        <v>60</v>
      </c>
      <c r="BC96" s="125" t="s">
        <v>60</v>
      </c>
      <c r="BD96" s="125" t="s">
        <v>60</v>
      </c>
      <c r="BE96" s="125" t="s">
        <v>60</v>
      </c>
      <c r="BF96" s="125" t="s">
        <v>60</v>
      </c>
      <c r="BG96" s="125" t="s">
        <v>60</v>
      </c>
      <c r="BH96" s="125" t="s">
        <v>60</v>
      </c>
      <c r="BI96" s="128"/>
      <c r="BJ96" s="128"/>
      <c r="BK96" s="129"/>
      <c r="BL96" s="130"/>
    </row>
    <row r="97" spans="1:64" ht="21" thickBot="1">
      <c r="A97" s="48"/>
      <c r="B97" s="49" t="s">
        <v>32</v>
      </c>
      <c r="C97" s="50" t="s">
        <v>20</v>
      </c>
      <c r="D97" s="56"/>
      <c r="E97" s="350" t="s">
        <v>168</v>
      </c>
      <c r="F97" s="139"/>
      <c r="G97" s="139"/>
      <c r="H97" s="139"/>
      <c r="I97" s="139"/>
      <c r="J97" s="139"/>
      <c r="K97" s="139"/>
      <c r="L97" s="140" t="s">
        <v>60</v>
      </c>
      <c r="M97" s="139"/>
      <c r="N97" s="139"/>
      <c r="O97" s="139"/>
      <c r="P97" s="139"/>
      <c r="Q97" s="139"/>
      <c r="R97" s="139"/>
      <c r="S97" s="139"/>
      <c r="T97" s="139"/>
      <c r="U97" s="125" t="s">
        <v>60</v>
      </c>
      <c r="V97" s="125" t="s">
        <v>60</v>
      </c>
      <c r="W97" s="139"/>
      <c r="X97" s="139"/>
      <c r="Y97" s="139"/>
      <c r="Z97" s="139"/>
      <c r="AA97" s="278"/>
      <c r="AB97" s="278"/>
      <c r="AC97" s="278"/>
      <c r="AD97" s="140" t="s">
        <v>60</v>
      </c>
      <c r="AE97" s="278"/>
      <c r="AF97" s="278"/>
      <c r="AG97" s="290"/>
      <c r="AH97" s="290"/>
      <c r="AI97" s="243"/>
      <c r="AJ97" s="305" t="s">
        <v>27</v>
      </c>
      <c r="AK97" s="243"/>
      <c r="AL97" s="140" t="s">
        <v>60</v>
      </c>
      <c r="AM97" s="238" t="s">
        <v>27</v>
      </c>
      <c r="AN97" s="243"/>
      <c r="AO97" s="243"/>
      <c r="AP97" s="140" t="s">
        <v>60</v>
      </c>
      <c r="AQ97" s="239"/>
      <c r="AR97" s="239"/>
      <c r="AS97" s="362"/>
      <c r="AT97" s="139"/>
      <c r="AU97" s="139"/>
      <c r="AV97" s="139"/>
      <c r="AW97" s="139"/>
      <c r="AX97" s="140" t="s">
        <v>60</v>
      </c>
      <c r="AY97" s="140" t="s">
        <v>60</v>
      </c>
      <c r="AZ97" s="140" t="s">
        <v>60</v>
      </c>
      <c r="BA97" s="140" t="s">
        <v>60</v>
      </c>
      <c r="BB97" s="140" t="s">
        <v>60</v>
      </c>
      <c r="BC97" s="140" t="s">
        <v>60</v>
      </c>
      <c r="BD97" s="140" t="s">
        <v>60</v>
      </c>
      <c r="BE97" s="140" t="s">
        <v>60</v>
      </c>
      <c r="BF97" s="140" t="s">
        <v>60</v>
      </c>
      <c r="BG97" s="140" t="s">
        <v>60</v>
      </c>
      <c r="BH97" s="140" t="s">
        <v>60</v>
      </c>
      <c r="BI97" s="141"/>
      <c r="BJ97" s="141"/>
      <c r="BK97" s="142"/>
      <c r="BL97" s="143"/>
    </row>
    <row r="98" spans="1:64" s="38" customFormat="1" ht="21.6" thickTop="1" thickBot="1">
      <c r="A98" s="391"/>
      <c r="B98" s="392"/>
      <c r="C98" s="392"/>
      <c r="D98" s="392"/>
      <c r="E98" s="392"/>
      <c r="F98" s="392"/>
      <c r="G98" s="392"/>
      <c r="H98" s="392"/>
      <c r="I98" s="392"/>
      <c r="J98" s="392"/>
      <c r="K98" s="392"/>
      <c r="L98" s="392"/>
      <c r="M98" s="392"/>
      <c r="N98" s="392"/>
      <c r="O98" s="392"/>
      <c r="P98" s="392"/>
      <c r="Q98" s="392"/>
      <c r="R98" s="392"/>
      <c r="S98" s="392"/>
      <c r="T98" s="392"/>
      <c r="U98" s="392"/>
      <c r="V98" s="392"/>
      <c r="W98" s="392"/>
      <c r="X98" s="392"/>
      <c r="Y98" s="392"/>
      <c r="Z98" s="392"/>
      <c r="AA98" s="392"/>
      <c r="AB98" s="392"/>
      <c r="AC98" s="392"/>
      <c r="AD98" s="392"/>
      <c r="AE98" s="392"/>
      <c r="AF98" s="392"/>
      <c r="AG98" s="392"/>
      <c r="AH98" s="392"/>
      <c r="AI98" s="392"/>
      <c r="AJ98" s="392"/>
      <c r="AK98" s="392"/>
      <c r="AL98" s="392"/>
      <c r="AM98" s="392"/>
      <c r="AN98" s="392"/>
      <c r="AO98" s="392"/>
      <c r="AP98" s="392"/>
      <c r="AQ98" s="392"/>
      <c r="AR98" s="392"/>
      <c r="AS98" s="392"/>
      <c r="AT98" s="392"/>
      <c r="AU98" s="392"/>
      <c r="AV98" s="392"/>
      <c r="AW98" s="392"/>
      <c r="AX98" s="392"/>
      <c r="AY98" s="392"/>
      <c r="AZ98" s="392"/>
      <c r="BA98" s="392"/>
      <c r="BB98" s="392"/>
      <c r="BC98" s="392"/>
    </row>
    <row r="99" spans="1:64" s="38" customFormat="1" ht="31.2" thickTop="1" thickBot="1">
      <c r="A99" s="205"/>
      <c r="B99" s="206"/>
      <c r="C99" s="207"/>
      <c r="D99" s="206"/>
      <c r="E99" s="211" t="s">
        <v>50</v>
      </c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10" t="s">
        <v>163</v>
      </c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8"/>
      <c r="AF99" s="206"/>
      <c r="AG99" s="206"/>
      <c r="AH99" s="206"/>
      <c r="AI99" s="206"/>
      <c r="AJ99" s="206"/>
      <c r="AK99" s="206"/>
      <c r="AL99" s="206"/>
      <c r="AM99" s="206"/>
      <c r="AN99" s="206"/>
      <c r="AO99" s="206"/>
      <c r="AP99" s="206"/>
      <c r="AQ99" s="209"/>
      <c r="AR99" s="3" t="s">
        <v>1</v>
      </c>
      <c r="AS99" s="2"/>
      <c r="AT99" s="5"/>
      <c r="AU99" s="5"/>
      <c r="AV99" s="2"/>
      <c r="AW99" s="207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  <c r="BI99" s="206"/>
      <c r="BJ99" s="206"/>
      <c r="BK99" s="206"/>
      <c r="BL99" s="206"/>
    </row>
    <row r="100" spans="1:64" s="38" customFormat="1" ht="21.6" thickTop="1" thickBot="1">
      <c r="A100" s="6" t="s">
        <v>2</v>
      </c>
      <c r="B100" s="7"/>
      <c r="C100" s="8">
        <v>34</v>
      </c>
      <c r="D100" s="9">
        <f t="shared" ref="D100" si="977">C100+1</f>
        <v>35</v>
      </c>
      <c r="E100" s="10">
        <f t="shared" ref="E100" si="978">D100+1</f>
        <v>36</v>
      </c>
      <c r="F100" s="10">
        <f t="shared" ref="F100" si="979">E100+1</f>
        <v>37</v>
      </c>
      <c r="G100" s="10">
        <f t="shared" ref="G100" si="980">F100+1</f>
        <v>38</v>
      </c>
      <c r="H100" s="10">
        <f t="shared" ref="H100" si="981">G100+1</f>
        <v>39</v>
      </c>
      <c r="I100" s="10">
        <f t="shared" ref="I100" si="982">H100+1</f>
        <v>40</v>
      </c>
      <c r="J100" s="10">
        <f t="shared" ref="J100" si="983">I100+1</f>
        <v>41</v>
      </c>
      <c r="K100" s="9">
        <f t="shared" ref="K100" si="984">J100+1</f>
        <v>42</v>
      </c>
      <c r="L100" s="8">
        <f t="shared" ref="L100" si="985">K100+1</f>
        <v>43</v>
      </c>
      <c r="M100" s="9">
        <f>L100+1</f>
        <v>44</v>
      </c>
      <c r="N100" s="9">
        <f>M100+1</f>
        <v>45</v>
      </c>
      <c r="O100" s="10">
        <f t="shared" ref="O100" si="986">N100+1</f>
        <v>46</v>
      </c>
      <c r="P100" s="10">
        <f t="shared" ref="P100" si="987">O100+1</f>
        <v>47</v>
      </c>
      <c r="Q100" s="10">
        <f t="shared" ref="Q100" si="988">P100+1</f>
        <v>48</v>
      </c>
      <c r="R100" s="10">
        <f t="shared" ref="R100" si="989">Q100+1</f>
        <v>49</v>
      </c>
      <c r="S100" s="10">
        <f t="shared" ref="S100" si="990">R100+1</f>
        <v>50</v>
      </c>
      <c r="T100" s="9">
        <f t="shared" ref="T100" si="991">S100+1</f>
        <v>51</v>
      </c>
      <c r="U100" s="8">
        <f t="shared" ref="U100" si="992">T100+1</f>
        <v>52</v>
      </c>
      <c r="V100" s="8">
        <v>1</v>
      </c>
      <c r="W100" s="9">
        <f>+V100+1</f>
        <v>2</v>
      </c>
      <c r="X100" s="10">
        <f t="shared" ref="X100" si="993">W100+1</f>
        <v>3</v>
      </c>
      <c r="Y100" s="10">
        <f t="shared" ref="Y100" si="994">X100+1</f>
        <v>4</v>
      </c>
      <c r="Z100" s="10">
        <f t="shared" ref="Z100" si="995">Y100+1</f>
        <v>5</v>
      </c>
      <c r="AA100" s="9">
        <f t="shared" ref="AA100" si="996">Z100+1</f>
        <v>6</v>
      </c>
      <c r="AB100" s="9">
        <f t="shared" ref="AB100" si="997">AA100+1</f>
        <v>7</v>
      </c>
      <c r="AC100" s="9">
        <f>AB100+1</f>
        <v>8</v>
      </c>
      <c r="AD100" s="8">
        <f>AC100+1</f>
        <v>9</v>
      </c>
      <c r="AE100" s="10">
        <f>AD100+1</f>
        <v>10</v>
      </c>
      <c r="AF100" s="10">
        <f>AE100+1</f>
        <v>11</v>
      </c>
      <c r="AG100" s="10">
        <f t="shared" ref="AG100" si="998">AF100+1</f>
        <v>12</v>
      </c>
      <c r="AH100" s="10">
        <f t="shared" ref="AH100" si="999">AG100+1</f>
        <v>13</v>
      </c>
      <c r="AI100" s="10">
        <f t="shared" ref="AI100" si="1000">AH100+1</f>
        <v>14</v>
      </c>
      <c r="AJ100" s="10">
        <f t="shared" ref="AJ100" si="1001">AI100+1</f>
        <v>15</v>
      </c>
      <c r="AK100" s="10">
        <f t="shared" ref="AK100" si="1002">AJ100+1</f>
        <v>16</v>
      </c>
      <c r="AL100" s="8">
        <f t="shared" ref="AL100" si="1003">AK100+1</f>
        <v>17</v>
      </c>
      <c r="AM100" s="8">
        <f t="shared" ref="AM100" si="1004">AL100+1</f>
        <v>18</v>
      </c>
      <c r="AN100" s="9">
        <f t="shared" ref="AN100" si="1005">AM100+1</f>
        <v>19</v>
      </c>
      <c r="AO100" s="10">
        <f t="shared" ref="AO100" si="1006">AN100+1</f>
        <v>20</v>
      </c>
      <c r="AP100" s="10">
        <f t="shared" ref="AP100" si="1007">AO100+1</f>
        <v>21</v>
      </c>
      <c r="AQ100" s="10">
        <f t="shared" ref="AQ100" si="1008">AP100+1</f>
        <v>22</v>
      </c>
      <c r="AR100" s="10">
        <f t="shared" ref="AR100" si="1009">AQ100+1</f>
        <v>23</v>
      </c>
      <c r="AS100" s="10">
        <f t="shared" ref="AS100" si="1010">AR100+1</f>
        <v>24</v>
      </c>
      <c r="AT100" s="10">
        <f t="shared" ref="AT100" si="1011">AS100+1</f>
        <v>25</v>
      </c>
      <c r="AU100" s="10">
        <f t="shared" ref="AU100" si="1012">AT100+1</f>
        <v>26</v>
      </c>
      <c r="AV100" s="10">
        <f t="shared" ref="AV100" si="1013">AU100+1</f>
        <v>27</v>
      </c>
      <c r="AW100" s="11">
        <f t="shared" ref="AW100" si="1014">AV100+1</f>
        <v>28</v>
      </c>
      <c r="AX100" s="12">
        <f t="shared" ref="AX100" si="1015">AW100+1</f>
        <v>29</v>
      </c>
      <c r="AY100" s="8">
        <f t="shared" ref="AY100" si="1016">AX100+1</f>
        <v>30</v>
      </c>
      <c r="AZ100" s="8">
        <f t="shared" ref="AZ100" si="1017">AY100+1</f>
        <v>31</v>
      </c>
      <c r="BA100" s="8">
        <f t="shared" ref="BA100" si="1018">AZ100+1</f>
        <v>32</v>
      </c>
      <c r="BB100" s="8">
        <f t="shared" ref="BB100" si="1019">BA100+1</f>
        <v>33</v>
      </c>
      <c r="BC100" s="8">
        <f t="shared" ref="BC100" si="1020">BB100+1</f>
        <v>34</v>
      </c>
      <c r="BD100" s="83">
        <v>30</v>
      </c>
      <c r="BE100" s="79">
        <f t="shared" ref="BE100" si="1021">BD100+1</f>
        <v>31</v>
      </c>
      <c r="BF100" s="79">
        <f t="shared" ref="BF100" si="1022">BE100+1</f>
        <v>32</v>
      </c>
      <c r="BG100" s="79">
        <f t="shared" ref="BG100" si="1023">BF100+1</f>
        <v>33</v>
      </c>
      <c r="BH100" s="79">
        <f t="shared" ref="BH100" si="1024">BG100+1</f>
        <v>34</v>
      </c>
      <c r="BI100" s="84">
        <f t="shared" ref="BI100:BJ100" si="1025">BH100+1</f>
        <v>35</v>
      </c>
      <c r="BJ100" s="84">
        <f t="shared" si="1025"/>
        <v>36</v>
      </c>
      <c r="BK100" s="82">
        <f t="shared" ref="BK100" si="1026">BJ100+1</f>
        <v>37</v>
      </c>
      <c r="BL100" s="85">
        <f>BK100+1</f>
        <v>38</v>
      </c>
    </row>
    <row r="101" spans="1:64" s="38" customFormat="1" ht="21" thickTop="1">
      <c r="A101" s="6" t="s">
        <v>3</v>
      </c>
      <c r="B101" s="7"/>
      <c r="C101" s="13">
        <v>42604</v>
      </c>
      <c r="D101" s="14">
        <f>C101+7</f>
        <v>42611</v>
      </c>
      <c r="E101" s="14">
        <f t="shared" ref="E101" si="1027">D101+7</f>
        <v>42618</v>
      </c>
      <c r="F101" s="15">
        <f t="shared" ref="F101" si="1028">E101+7</f>
        <v>42625</v>
      </c>
      <c r="G101" s="15">
        <f t="shared" ref="G101" si="1029">F101+7</f>
        <v>42632</v>
      </c>
      <c r="H101" s="15">
        <f t="shared" ref="H101" si="1030">G101+7</f>
        <v>42639</v>
      </c>
      <c r="I101" s="15">
        <f t="shared" ref="I101" si="1031">H101+7</f>
        <v>42646</v>
      </c>
      <c r="J101" s="15">
        <f t="shared" ref="J101" si="1032">I101+7</f>
        <v>42653</v>
      </c>
      <c r="K101" s="14">
        <f t="shared" ref="K101" si="1033">J101+7</f>
        <v>42660</v>
      </c>
      <c r="L101" s="13">
        <f t="shared" ref="L101" si="1034">K101+7</f>
        <v>42667</v>
      </c>
      <c r="M101" s="14">
        <f>L101+7</f>
        <v>42674</v>
      </c>
      <c r="N101" s="14">
        <f>M101+7</f>
        <v>42681</v>
      </c>
      <c r="O101" s="15">
        <f t="shared" ref="O101" si="1035">N101+7</f>
        <v>42688</v>
      </c>
      <c r="P101" s="15">
        <f t="shared" ref="P101" si="1036">O101+7</f>
        <v>42695</v>
      </c>
      <c r="Q101" s="15">
        <f t="shared" ref="Q101" si="1037">P101+7</f>
        <v>42702</v>
      </c>
      <c r="R101" s="15">
        <f t="shared" ref="R101" si="1038">Q101+7</f>
        <v>42709</v>
      </c>
      <c r="S101" s="15">
        <f t="shared" ref="S101" si="1039">R101+7</f>
        <v>42716</v>
      </c>
      <c r="T101" s="14">
        <f t="shared" ref="T101" si="1040">S101+7</f>
        <v>42723</v>
      </c>
      <c r="U101" s="13">
        <f t="shared" ref="U101" si="1041">T101+7</f>
        <v>42730</v>
      </c>
      <c r="V101" s="13">
        <f t="shared" ref="V101" si="1042">U101+7</f>
        <v>42737</v>
      </c>
      <c r="W101" s="14">
        <f t="shared" ref="W101" si="1043">V101+7</f>
        <v>42744</v>
      </c>
      <c r="X101" s="15">
        <f t="shared" ref="X101" si="1044">W101+7</f>
        <v>42751</v>
      </c>
      <c r="Y101" s="15">
        <f t="shared" ref="Y101" si="1045">X101+7</f>
        <v>42758</v>
      </c>
      <c r="Z101" s="15">
        <f t="shared" ref="Z101" si="1046">Y101+7</f>
        <v>42765</v>
      </c>
      <c r="AA101" s="14">
        <f t="shared" ref="AA101" si="1047">Z101+7</f>
        <v>42772</v>
      </c>
      <c r="AB101" s="14">
        <f t="shared" ref="AB101" si="1048">AA101+7</f>
        <v>42779</v>
      </c>
      <c r="AC101" s="14">
        <f>AB101+7</f>
        <v>42786</v>
      </c>
      <c r="AD101" s="13">
        <f>AC101+7</f>
        <v>42793</v>
      </c>
      <c r="AE101" s="15">
        <f>AD101+7</f>
        <v>42800</v>
      </c>
      <c r="AF101" s="15">
        <f>AE101+7</f>
        <v>42807</v>
      </c>
      <c r="AG101" s="15">
        <f t="shared" ref="AG101" si="1049">AF101+7</f>
        <v>42814</v>
      </c>
      <c r="AH101" s="15">
        <f t="shared" ref="AH101" si="1050">AG101+7</f>
        <v>42821</v>
      </c>
      <c r="AI101" s="15">
        <f t="shared" ref="AI101" si="1051">AH101+7</f>
        <v>42828</v>
      </c>
      <c r="AJ101" s="15">
        <f t="shared" ref="AJ101" si="1052">AI101+7</f>
        <v>42835</v>
      </c>
      <c r="AK101" s="15">
        <f t="shared" ref="AK101" si="1053">AJ101+7</f>
        <v>42842</v>
      </c>
      <c r="AL101" s="13">
        <f t="shared" ref="AL101" si="1054">AK101+7</f>
        <v>42849</v>
      </c>
      <c r="AM101" s="13">
        <f t="shared" ref="AM101" si="1055">AL101+7</f>
        <v>42856</v>
      </c>
      <c r="AN101" s="14">
        <f t="shared" ref="AN101" si="1056">AM101+7</f>
        <v>42863</v>
      </c>
      <c r="AO101" s="15">
        <f t="shared" ref="AO101" si="1057">AN101+7</f>
        <v>42870</v>
      </c>
      <c r="AP101" s="15">
        <f t="shared" ref="AP101" si="1058">AO101+7</f>
        <v>42877</v>
      </c>
      <c r="AQ101" s="15">
        <f t="shared" ref="AQ101" si="1059">AP101+7</f>
        <v>42884</v>
      </c>
      <c r="AR101" s="15">
        <f t="shared" ref="AR101" si="1060">AQ101+7</f>
        <v>42891</v>
      </c>
      <c r="AS101" s="15">
        <f t="shared" ref="AS101" si="1061">AR101+7</f>
        <v>42898</v>
      </c>
      <c r="AT101" s="15">
        <f t="shared" ref="AT101" si="1062">AS101+7</f>
        <v>42905</v>
      </c>
      <c r="AU101" s="15">
        <f t="shared" ref="AU101" si="1063">AT101+7</f>
        <v>42912</v>
      </c>
      <c r="AV101" s="15">
        <f t="shared" ref="AV101" si="1064">AU101+7</f>
        <v>42919</v>
      </c>
      <c r="AW101" s="16">
        <f t="shared" ref="AW101" si="1065">AV101+7</f>
        <v>42926</v>
      </c>
      <c r="AX101" s="17">
        <f t="shared" ref="AX101" si="1066">AW101+7</f>
        <v>42933</v>
      </c>
      <c r="AY101" s="13">
        <f t="shared" ref="AY101" si="1067">AX101+7</f>
        <v>42940</v>
      </c>
      <c r="AZ101" s="13">
        <f t="shared" ref="AZ101" si="1068">AY101+7</f>
        <v>42947</v>
      </c>
      <c r="BA101" s="13">
        <f t="shared" ref="BA101" si="1069">AZ101+7</f>
        <v>42954</v>
      </c>
      <c r="BB101" s="13">
        <f t="shared" ref="BB101" si="1070">BA101+7</f>
        <v>42961</v>
      </c>
      <c r="BC101" s="13">
        <f t="shared" ref="BC101" si="1071">BB101+7</f>
        <v>42968</v>
      </c>
      <c r="BD101" s="90">
        <f t="shared" ref="BD101" si="1072">BC101+7</f>
        <v>42975</v>
      </c>
      <c r="BE101" s="86">
        <f t="shared" ref="BE101" si="1073">BD101+7</f>
        <v>42982</v>
      </c>
      <c r="BF101" s="86">
        <f t="shared" ref="BF101" si="1074">BE101+7</f>
        <v>42989</v>
      </c>
      <c r="BG101" s="86">
        <f t="shared" ref="BG101" si="1075">BF101+7</f>
        <v>42996</v>
      </c>
      <c r="BH101" s="86">
        <f t="shared" ref="BH101" si="1076">BG101+7</f>
        <v>43003</v>
      </c>
      <c r="BI101" s="91">
        <f t="shared" ref="BI101:BJ101" si="1077">BH101+7</f>
        <v>43010</v>
      </c>
      <c r="BJ101" s="91">
        <f t="shared" si="1077"/>
        <v>43017</v>
      </c>
      <c r="BK101" s="92">
        <f t="shared" ref="BK101" si="1078">BJ101+7</f>
        <v>43024</v>
      </c>
      <c r="BL101" s="93">
        <f>BK101+7</f>
        <v>43031</v>
      </c>
    </row>
    <row r="102" spans="1:64" s="38" customFormat="1" ht="21" thickBot="1">
      <c r="A102" s="18"/>
      <c r="B102" s="19"/>
      <c r="C102" s="20" t="s">
        <v>4</v>
      </c>
      <c r="D102" s="21"/>
      <c r="E102" s="22" t="s">
        <v>5</v>
      </c>
      <c r="F102" s="22"/>
      <c r="G102" s="23"/>
      <c r="H102" s="23"/>
      <c r="I102" s="24" t="s">
        <v>6</v>
      </c>
      <c r="J102" s="24"/>
      <c r="K102" s="25"/>
      <c r="L102" s="26"/>
      <c r="M102" s="25"/>
      <c r="N102" s="22" t="s">
        <v>7</v>
      </c>
      <c r="O102" s="22"/>
      <c r="P102" s="23"/>
      <c r="Q102" s="23"/>
      <c r="R102" s="22" t="s">
        <v>8</v>
      </c>
      <c r="S102" s="22"/>
      <c r="T102" s="21"/>
      <c r="U102" s="27"/>
      <c r="V102" s="28" t="s">
        <v>9</v>
      </c>
      <c r="W102" s="25"/>
      <c r="X102" s="24"/>
      <c r="Y102" s="23"/>
      <c r="Z102" s="29"/>
      <c r="AA102" s="29" t="s">
        <v>10</v>
      </c>
      <c r="AB102" s="21"/>
      <c r="AC102" s="22"/>
      <c r="AD102" s="27"/>
      <c r="AE102" s="30" t="s">
        <v>11</v>
      </c>
      <c r="AF102" s="29"/>
      <c r="AG102" s="23"/>
      <c r="AH102" s="23"/>
      <c r="AI102" s="24" t="s">
        <v>12</v>
      </c>
      <c r="AJ102" s="24"/>
      <c r="AK102" s="24"/>
      <c r="AL102" s="27"/>
      <c r="AM102" s="26" t="s">
        <v>13</v>
      </c>
      <c r="AN102" s="25"/>
      <c r="AO102" s="23"/>
      <c r="AP102" s="23"/>
      <c r="AQ102" s="23"/>
      <c r="AR102" s="24" t="s">
        <v>14</v>
      </c>
      <c r="AS102" s="24"/>
      <c r="AT102" s="23"/>
      <c r="AU102" s="23"/>
      <c r="AV102" s="30" t="s">
        <v>15</v>
      </c>
      <c r="AW102" s="31"/>
      <c r="AX102" s="32"/>
      <c r="AY102" s="27"/>
      <c r="AZ102" s="27"/>
      <c r="BA102" s="26" t="s">
        <v>16</v>
      </c>
      <c r="BB102" s="20"/>
      <c r="BC102" s="26"/>
      <c r="BD102" s="108"/>
      <c r="BE102" s="103"/>
      <c r="BF102" s="103"/>
      <c r="BG102" s="102" t="s">
        <v>16</v>
      </c>
      <c r="BH102" s="96"/>
      <c r="BI102" s="97"/>
      <c r="BJ102" s="97"/>
      <c r="BK102" s="107" t="s">
        <v>58</v>
      </c>
      <c r="BL102" s="109"/>
    </row>
    <row r="103" spans="1:64" s="38" customFormat="1" ht="21.6" thickTop="1" thickBot="1">
      <c r="A103" s="33" t="s">
        <v>17</v>
      </c>
      <c r="B103" s="34"/>
      <c r="C103" s="35" t="s">
        <v>18</v>
      </c>
      <c r="D103" s="35">
        <v>1</v>
      </c>
      <c r="E103" s="35">
        <f>+D103+1</f>
        <v>2</v>
      </c>
      <c r="F103" s="35">
        <f t="shared" ref="F103:K104" si="1079">E103+1</f>
        <v>3</v>
      </c>
      <c r="G103" s="35">
        <f t="shared" ref="G103" si="1080">F103+1</f>
        <v>4</v>
      </c>
      <c r="H103" s="35">
        <f t="shared" ref="H103" si="1081">G103+1</f>
        <v>5</v>
      </c>
      <c r="I103" s="35">
        <f t="shared" ref="I103" si="1082">H103+1</f>
        <v>6</v>
      </c>
      <c r="J103" s="35">
        <f t="shared" ref="J103" si="1083">I103+1</f>
        <v>7</v>
      </c>
      <c r="K103" s="35">
        <f t="shared" ref="K103" si="1084">J103+1</f>
        <v>8</v>
      </c>
      <c r="L103" s="35" t="s">
        <v>18</v>
      </c>
      <c r="M103" s="35">
        <f>K103+1</f>
        <v>9</v>
      </c>
      <c r="N103" s="35">
        <f t="shared" ref="N103:Q104" si="1085">M103+1</f>
        <v>10</v>
      </c>
      <c r="O103" s="35">
        <f t="shared" ref="O103" si="1086">N103+1</f>
        <v>11</v>
      </c>
      <c r="P103" s="35">
        <f t="shared" ref="P103" si="1087">O103+1</f>
        <v>12</v>
      </c>
      <c r="Q103" s="35">
        <f t="shared" ref="Q103" si="1088">P103+1</f>
        <v>13</v>
      </c>
      <c r="R103" s="35">
        <f t="shared" ref="R103" si="1089">Q103+1</f>
        <v>14</v>
      </c>
      <c r="S103" s="35">
        <f t="shared" ref="S103" si="1090">R103+1</f>
        <v>15</v>
      </c>
      <c r="T103" s="35">
        <f t="shared" ref="T103" si="1091">S103+1</f>
        <v>16</v>
      </c>
      <c r="U103" s="35" t="s">
        <v>18</v>
      </c>
      <c r="V103" s="35" t="s">
        <v>18</v>
      </c>
      <c r="W103" s="35">
        <f>+T103+1</f>
        <v>17</v>
      </c>
      <c r="X103" s="35">
        <f t="shared" ref="X103" si="1092">W103+1</f>
        <v>18</v>
      </c>
      <c r="Y103" s="35">
        <f t="shared" ref="Y103" si="1093">X103+1</f>
        <v>19</v>
      </c>
      <c r="Z103" s="35">
        <f t="shared" ref="Z103" si="1094">Y103+1</f>
        <v>20</v>
      </c>
      <c r="AA103" s="35">
        <f t="shared" ref="AA103" si="1095">Z103+1</f>
        <v>21</v>
      </c>
      <c r="AB103" s="35">
        <f t="shared" ref="AB103:AC104" si="1096">AA103+1</f>
        <v>22</v>
      </c>
      <c r="AC103" s="35">
        <f t="shared" ref="AC103" si="1097">AB103+1</f>
        <v>23</v>
      </c>
      <c r="AD103" s="35" t="s">
        <v>18</v>
      </c>
      <c r="AE103" s="35">
        <f>AC103+1</f>
        <v>24</v>
      </c>
      <c r="AF103" s="35">
        <f t="shared" ref="AF103:AK104" si="1098">AE103+1</f>
        <v>25</v>
      </c>
      <c r="AG103" s="35">
        <f t="shared" ref="AG103" si="1099">AF103+1</f>
        <v>26</v>
      </c>
      <c r="AH103" s="35">
        <f t="shared" ref="AH103" si="1100">AG103+1</f>
        <v>27</v>
      </c>
      <c r="AI103" s="35">
        <f t="shared" ref="AI103" si="1101">AH103+1</f>
        <v>28</v>
      </c>
      <c r="AJ103" s="35">
        <f t="shared" ref="AJ103" si="1102">AI103+1</f>
        <v>29</v>
      </c>
      <c r="AK103" s="35">
        <f t="shared" ref="AK103" si="1103">AJ103+1</f>
        <v>30</v>
      </c>
      <c r="AL103" s="35" t="s">
        <v>18</v>
      </c>
      <c r="AM103" s="35" t="s">
        <v>18</v>
      </c>
      <c r="AN103" s="35">
        <f>+AK103+1</f>
        <v>31</v>
      </c>
      <c r="AO103" s="35">
        <f t="shared" ref="AO103" si="1104">AN103+1</f>
        <v>32</v>
      </c>
      <c r="AP103" s="35">
        <f t="shared" ref="AP103" si="1105">AO103+1</f>
        <v>33</v>
      </c>
      <c r="AQ103" s="35">
        <f t="shared" ref="AQ103" si="1106">+AP103+1</f>
        <v>34</v>
      </c>
      <c r="AR103" s="35">
        <f t="shared" ref="AR103" si="1107">+AQ103+1</f>
        <v>35</v>
      </c>
      <c r="AS103" s="35">
        <f t="shared" ref="AS103" si="1108">+AR103+1</f>
        <v>36</v>
      </c>
      <c r="AT103" s="35">
        <f t="shared" ref="AT103" si="1109">+AS103+1</f>
        <v>37</v>
      </c>
      <c r="AU103" s="35">
        <f t="shared" ref="AU103" si="1110">+AT103+1</f>
        <v>38</v>
      </c>
      <c r="AV103" s="35">
        <f t="shared" ref="AV103" si="1111">+AU103+1</f>
        <v>39</v>
      </c>
      <c r="AW103" s="36">
        <f t="shared" ref="AW103" si="1112">+AV103+1</f>
        <v>40</v>
      </c>
      <c r="AX103" s="37" t="s">
        <v>18</v>
      </c>
      <c r="AY103" s="35" t="s">
        <v>18</v>
      </c>
      <c r="AZ103" s="35" t="s">
        <v>18</v>
      </c>
      <c r="BA103" s="35" t="s">
        <v>18</v>
      </c>
      <c r="BB103" s="35" t="s">
        <v>18</v>
      </c>
      <c r="BC103" s="35" t="s">
        <v>18</v>
      </c>
      <c r="BD103" s="114" t="s">
        <v>18</v>
      </c>
      <c r="BE103" s="112" t="s">
        <v>18</v>
      </c>
      <c r="BF103" s="112" t="s">
        <v>18</v>
      </c>
      <c r="BG103" s="112" t="s">
        <v>18</v>
      </c>
      <c r="BH103" s="112" t="s">
        <v>18</v>
      </c>
      <c r="BI103" s="115">
        <v>0</v>
      </c>
      <c r="BJ103" s="115">
        <v>1</v>
      </c>
      <c r="BK103" s="116">
        <f>+BJ103+1</f>
        <v>2</v>
      </c>
      <c r="BL103" s="117">
        <f>+BK103+1</f>
        <v>3</v>
      </c>
    </row>
    <row r="104" spans="1:64" s="38" customFormat="1" ht="21.6" thickTop="1" thickBot="1">
      <c r="A104" s="6" t="s">
        <v>19</v>
      </c>
      <c r="B104" s="7"/>
      <c r="C104" s="8" t="s">
        <v>18</v>
      </c>
      <c r="D104" s="354">
        <v>1</v>
      </c>
      <c r="E104" s="354">
        <f t="shared" ref="E104" si="1113">D104+1</f>
        <v>2</v>
      </c>
      <c r="F104" s="354">
        <f t="shared" si="1079"/>
        <v>3</v>
      </c>
      <c r="G104" s="354">
        <f t="shared" si="1079"/>
        <v>4</v>
      </c>
      <c r="H104" s="354">
        <f t="shared" si="1079"/>
        <v>5</v>
      </c>
      <c r="I104" s="354">
        <f t="shared" si="1079"/>
        <v>6</v>
      </c>
      <c r="J104" s="354">
        <f t="shared" si="1079"/>
        <v>7</v>
      </c>
      <c r="K104" s="355">
        <f t="shared" si="1079"/>
        <v>8</v>
      </c>
      <c r="L104" s="8" t="s">
        <v>18</v>
      </c>
      <c r="M104" s="372">
        <f>K104+1</f>
        <v>9</v>
      </c>
      <c r="N104" s="371">
        <f t="shared" si="1085"/>
        <v>10</v>
      </c>
      <c r="O104" s="351">
        <v>1</v>
      </c>
      <c r="P104" s="351">
        <f>+O104+1</f>
        <v>2</v>
      </c>
      <c r="Q104" s="351">
        <f t="shared" si="1085"/>
        <v>3</v>
      </c>
      <c r="R104" s="351">
        <f>Q104+1</f>
        <v>4</v>
      </c>
      <c r="S104" s="351">
        <f>R104+1</f>
        <v>5</v>
      </c>
      <c r="T104" s="352">
        <f>S104+1</f>
        <v>6</v>
      </c>
      <c r="U104" s="8" t="s">
        <v>18</v>
      </c>
      <c r="V104" s="8" t="s">
        <v>18</v>
      </c>
      <c r="W104" s="351">
        <f>+T104+1</f>
        <v>7</v>
      </c>
      <c r="X104" s="351">
        <f>W104+1</f>
        <v>8</v>
      </c>
      <c r="Y104" s="351">
        <f>X104+1</f>
        <v>9</v>
      </c>
      <c r="Z104" s="352">
        <f>Y104+1</f>
        <v>10</v>
      </c>
      <c r="AA104" s="354">
        <v>1</v>
      </c>
      <c r="AB104" s="354">
        <f t="shared" si="1096"/>
        <v>2</v>
      </c>
      <c r="AC104" s="355">
        <f t="shared" si="1096"/>
        <v>3</v>
      </c>
      <c r="AD104" s="8" t="s">
        <v>18</v>
      </c>
      <c r="AE104" s="354">
        <f>AC104+1</f>
        <v>4</v>
      </c>
      <c r="AF104" s="354">
        <f t="shared" si="1098"/>
        <v>5</v>
      </c>
      <c r="AG104" s="354">
        <f t="shared" si="1098"/>
        <v>6</v>
      </c>
      <c r="AH104" s="354">
        <f t="shared" si="1098"/>
        <v>7</v>
      </c>
      <c r="AI104" s="354">
        <f t="shared" si="1098"/>
        <v>8</v>
      </c>
      <c r="AJ104" s="354">
        <f t="shared" si="1098"/>
        <v>9</v>
      </c>
      <c r="AK104" s="355">
        <f t="shared" si="1098"/>
        <v>10</v>
      </c>
      <c r="AL104" s="8" t="s">
        <v>18</v>
      </c>
      <c r="AM104" s="8" t="s">
        <v>18</v>
      </c>
      <c r="AN104" s="351">
        <v>1</v>
      </c>
      <c r="AO104" s="351">
        <f>AN104+1</f>
        <v>2</v>
      </c>
      <c r="AP104" s="351">
        <f>AO104+1</f>
        <v>3</v>
      </c>
      <c r="AQ104" s="351">
        <f t="shared" ref="AQ104:AW104" si="1114">AP104+1</f>
        <v>4</v>
      </c>
      <c r="AR104" s="351">
        <f t="shared" si="1114"/>
        <v>5</v>
      </c>
      <c r="AS104" s="351">
        <f t="shared" si="1114"/>
        <v>6</v>
      </c>
      <c r="AT104" s="351">
        <f t="shared" si="1114"/>
        <v>7</v>
      </c>
      <c r="AU104" s="351">
        <f t="shared" si="1114"/>
        <v>8</v>
      </c>
      <c r="AV104" s="351">
        <f t="shared" si="1114"/>
        <v>9</v>
      </c>
      <c r="AW104" s="375">
        <f t="shared" si="1114"/>
        <v>10</v>
      </c>
      <c r="AX104" s="114" t="s">
        <v>18</v>
      </c>
      <c r="AY104" s="114" t="s">
        <v>18</v>
      </c>
      <c r="AZ104" s="114" t="s">
        <v>18</v>
      </c>
      <c r="BA104" s="114" t="s">
        <v>18</v>
      </c>
      <c r="BB104" s="114" t="s">
        <v>18</v>
      </c>
      <c r="BC104" s="114" t="s">
        <v>18</v>
      </c>
      <c r="BD104" s="114" t="s">
        <v>18</v>
      </c>
      <c r="BE104" s="112" t="s">
        <v>18</v>
      </c>
      <c r="BF104" s="112" t="s">
        <v>18</v>
      </c>
      <c r="BG104" s="112" t="s">
        <v>18</v>
      </c>
      <c r="BH104" s="112" t="s">
        <v>18</v>
      </c>
      <c r="BI104" s="115" t="s">
        <v>18</v>
      </c>
      <c r="BJ104" s="115" t="s">
        <v>18</v>
      </c>
      <c r="BK104" s="116" t="s">
        <v>18</v>
      </c>
      <c r="BL104" s="117" t="s">
        <v>18</v>
      </c>
    </row>
    <row r="105" spans="1:64" ht="21" thickTop="1">
      <c r="A105" s="48" t="s">
        <v>50</v>
      </c>
      <c r="B105" s="49" t="s">
        <v>55</v>
      </c>
      <c r="C105" s="50" t="s">
        <v>20</v>
      </c>
      <c r="D105" s="277"/>
      <c r="E105" s="277"/>
      <c r="F105" s="277"/>
      <c r="G105" s="277"/>
      <c r="H105" s="277"/>
      <c r="I105" s="277"/>
      <c r="J105" s="277"/>
      <c r="K105" s="277"/>
      <c r="L105" s="125" t="s">
        <v>60</v>
      </c>
      <c r="M105" s="277"/>
      <c r="N105" s="277"/>
      <c r="O105" s="277"/>
      <c r="P105" s="277"/>
      <c r="Q105" s="277"/>
      <c r="R105" s="277"/>
      <c r="S105" s="277"/>
      <c r="T105" s="277"/>
      <c r="U105" s="126" t="s">
        <v>27</v>
      </c>
      <c r="V105" s="125" t="s">
        <v>60</v>
      </c>
      <c r="W105" s="277"/>
      <c r="X105" s="277"/>
      <c r="Y105" s="277"/>
      <c r="Z105" s="277"/>
      <c r="AA105" s="277"/>
      <c r="AB105" s="277"/>
      <c r="AC105" s="277"/>
      <c r="AD105" s="125" t="s">
        <v>60</v>
      </c>
      <c r="AE105" s="277"/>
      <c r="AF105" s="277"/>
      <c r="AG105" s="277"/>
      <c r="AH105" s="277"/>
      <c r="AI105" s="277"/>
      <c r="AJ105" s="277"/>
      <c r="AK105" s="53" t="s">
        <v>27</v>
      </c>
      <c r="AL105" s="125" t="s">
        <v>60</v>
      </c>
      <c r="AM105" s="125" t="s">
        <v>60</v>
      </c>
      <c r="AN105" s="277"/>
      <c r="AO105" s="277"/>
      <c r="AP105" s="277"/>
      <c r="AQ105" s="277"/>
      <c r="AR105" s="53" t="s">
        <v>27</v>
      </c>
      <c r="AS105" s="277"/>
      <c r="AT105" s="277"/>
      <c r="AU105" s="277"/>
      <c r="AV105" s="277"/>
      <c r="AW105" s="277"/>
      <c r="AX105" s="125" t="s">
        <v>60</v>
      </c>
      <c r="AY105" s="125" t="s">
        <v>60</v>
      </c>
      <c r="AZ105" s="125" t="s">
        <v>60</v>
      </c>
      <c r="BA105" s="125" t="s">
        <v>60</v>
      </c>
      <c r="BB105" s="125" t="s">
        <v>60</v>
      </c>
      <c r="BC105" s="125" t="s">
        <v>60</v>
      </c>
      <c r="BD105" s="125" t="s">
        <v>60</v>
      </c>
      <c r="BE105" s="125" t="s">
        <v>60</v>
      </c>
      <c r="BF105" s="125" t="s">
        <v>60</v>
      </c>
      <c r="BG105" s="125" t="s">
        <v>60</v>
      </c>
      <c r="BH105" s="125" t="s">
        <v>60</v>
      </c>
      <c r="BI105" s="128"/>
      <c r="BJ105" s="128"/>
      <c r="BK105" s="129"/>
      <c r="BL105" s="130"/>
    </row>
    <row r="106" spans="1:64" ht="20.399999999999999">
      <c r="A106" s="48"/>
      <c r="B106" s="49" t="s">
        <v>28</v>
      </c>
      <c r="C106" s="50" t="s">
        <v>20</v>
      </c>
      <c r="D106" s="285"/>
      <c r="E106" s="285"/>
      <c r="F106" s="285"/>
      <c r="G106" s="285"/>
      <c r="H106" s="285"/>
      <c r="I106" s="285"/>
      <c r="J106" s="285"/>
      <c r="K106" s="285"/>
      <c r="L106" s="125" t="s">
        <v>60</v>
      </c>
      <c r="M106" s="285"/>
      <c r="N106" s="285"/>
      <c r="O106" s="285"/>
      <c r="P106" s="285"/>
      <c r="Q106" s="285"/>
      <c r="R106" s="285"/>
      <c r="S106" s="285"/>
      <c r="T106" s="285"/>
      <c r="U106" s="125" t="s">
        <v>60</v>
      </c>
      <c r="V106" s="125" t="s">
        <v>60</v>
      </c>
      <c r="W106" s="285"/>
      <c r="X106" s="285"/>
      <c r="Y106" s="285"/>
      <c r="Z106" s="285"/>
      <c r="AA106" s="285"/>
      <c r="AB106" s="285"/>
      <c r="AC106" s="285"/>
      <c r="AD106" s="125" t="s">
        <v>60</v>
      </c>
      <c r="AE106" s="285"/>
      <c r="AF106" s="285"/>
      <c r="AG106" s="285"/>
      <c r="AH106" s="285"/>
      <c r="AI106" s="285"/>
      <c r="AJ106" s="285"/>
      <c r="AK106" s="285"/>
      <c r="AL106" s="125" t="s">
        <v>60</v>
      </c>
      <c r="AM106" s="125" t="s">
        <v>60</v>
      </c>
      <c r="AN106" s="285"/>
      <c r="AO106" s="285"/>
      <c r="AP106" s="285"/>
      <c r="AQ106" s="285"/>
      <c r="AR106" s="285"/>
      <c r="AS106" s="285"/>
      <c r="AT106" s="285"/>
      <c r="AU106" s="285"/>
      <c r="AV106" s="285"/>
      <c r="AW106" s="285"/>
      <c r="AX106" s="125" t="s">
        <v>60</v>
      </c>
      <c r="AY106" s="125" t="s">
        <v>60</v>
      </c>
      <c r="AZ106" s="125" t="s">
        <v>60</v>
      </c>
      <c r="BA106" s="125" t="s">
        <v>60</v>
      </c>
      <c r="BB106" s="125" t="s">
        <v>60</v>
      </c>
      <c r="BC106" s="125" t="s">
        <v>60</v>
      </c>
      <c r="BD106" s="125" t="s">
        <v>60</v>
      </c>
      <c r="BE106" s="125" t="s">
        <v>60</v>
      </c>
      <c r="BF106" s="125" t="s">
        <v>60</v>
      </c>
      <c r="BG106" s="125" t="s">
        <v>60</v>
      </c>
      <c r="BH106" s="125" t="s">
        <v>60</v>
      </c>
      <c r="BI106" s="128"/>
      <c r="BJ106" s="128"/>
      <c r="BK106" s="129"/>
      <c r="BL106" s="130"/>
    </row>
    <row r="107" spans="1:64" ht="20.399999999999999">
      <c r="A107" s="48"/>
      <c r="B107" s="49" t="s">
        <v>29</v>
      </c>
      <c r="C107" s="50" t="s">
        <v>20</v>
      </c>
      <c r="D107" s="285"/>
      <c r="E107" s="285"/>
      <c r="F107" s="285"/>
      <c r="G107" s="285"/>
      <c r="H107" s="285"/>
      <c r="I107" s="285"/>
      <c r="J107" s="285"/>
      <c r="K107" s="285"/>
      <c r="L107" s="125" t="s">
        <v>60</v>
      </c>
      <c r="M107" s="285"/>
      <c r="N107" s="285"/>
      <c r="O107" s="285"/>
      <c r="P107" s="285"/>
      <c r="Q107" s="285"/>
      <c r="R107" s="285"/>
      <c r="S107" s="285"/>
      <c r="T107" s="285"/>
      <c r="U107" s="125" t="s">
        <v>60</v>
      </c>
      <c r="V107" s="125" t="s">
        <v>60</v>
      </c>
      <c r="W107" s="285"/>
      <c r="X107" s="285"/>
      <c r="Y107" s="285"/>
      <c r="Z107" s="285"/>
      <c r="AA107" s="285"/>
      <c r="AB107" s="285"/>
      <c r="AC107" s="285"/>
      <c r="AD107" s="125" t="s">
        <v>60</v>
      </c>
      <c r="AE107" s="285"/>
      <c r="AF107" s="285"/>
      <c r="AG107" s="285"/>
      <c r="AH107" s="285"/>
      <c r="AI107" s="285"/>
      <c r="AJ107" s="285"/>
      <c r="AK107" s="285"/>
      <c r="AL107" s="125" t="s">
        <v>60</v>
      </c>
      <c r="AM107" s="125" t="s">
        <v>60</v>
      </c>
      <c r="AN107" s="285"/>
      <c r="AO107" s="285"/>
      <c r="AP107" s="285"/>
      <c r="AQ107" s="285"/>
      <c r="AR107" s="285"/>
      <c r="AS107" s="285"/>
      <c r="AT107" s="285"/>
      <c r="AU107" s="285"/>
      <c r="AV107" s="285"/>
      <c r="AW107" s="285"/>
      <c r="AX107" s="125" t="s">
        <v>60</v>
      </c>
      <c r="AY107" s="125" t="s">
        <v>60</v>
      </c>
      <c r="AZ107" s="125" t="s">
        <v>60</v>
      </c>
      <c r="BA107" s="125" t="s">
        <v>60</v>
      </c>
      <c r="BB107" s="125" t="s">
        <v>60</v>
      </c>
      <c r="BC107" s="125" t="s">
        <v>60</v>
      </c>
      <c r="BD107" s="125" t="s">
        <v>60</v>
      </c>
      <c r="BE107" s="125" t="s">
        <v>60</v>
      </c>
      <c r="BF107" s="125" t="s">
        <v>60</v>
      </c>
      <c r="BG107" s="125" t="s">
        <v>60</v>
      </c>
      <c r="BH107" s="125" t="s">
        <v>60</v>
      </c>
      <c r="BI107" s="128"/>
      <c r="BJ107" s="128"/>
      <c r="BK107" s="129"/>
      <c r="BL107" s="130"/>
    </row>
    <row r="108" spans="1:64" ht="20.399999999999999">
      <c r="A108" s="48"/>
      <c r="B108" s="49" t="s">
        <v>30</v>
      </c>
      <c r="C108" s="50" t="s">
        <v>20</v>
      </c>
      <c r="D108" s="56"/>
      <c r="E108" s="56"/>
      <c r="F108" s="289"/>
      <c r="G108" s="289"/>
      <c r="H108" s="289"/>
      <c r="I108" s="289"/>
      <c r="J108" s="289"/>
      <c r="K108" s="289"/>
      <c r="L108" s="125" t="s">
        <v>60</v>
      </c>
      <c r="M108" s="289"/>
      <c r="N108" s="289"/>
      <c r="O108" s="289"/>
      <c r="P108" s="289"/>
      <c r="Q108" s="289"/>
      <c r="R108" s="289"/>
      <c r="S108" s="289"/>
      <c r="T108" s="289"/>
      <c r="U108" s="125" t="s">
        <v>60</v>
      </c>
      <c r="V108" s="125" t="s">
        <v>60</v>
      </c>
      <c r="W108" s="289"/>
      <c r="X108" s="289"/>
      <c r="Y108" s="289"/>
      <c r="Z108" s="289"/>
      <c r="AA108" s="289"/>
      <c r="AB108" s="289"/>
      <c r="AC108" s="289"/>
      <c r="AD108" s="125" t="s">
        <v>60</v>
      </c>
      <c r="AE108" s="289"/>
      <c r="AF108" s="289"/>
      <c r="AG108" s="289"/>
      <c r="AH108" s="289"/>
      <c r="AI108" s="289"/>
      <c r="AJ108" s="289"/>
      <c r="AK108" s="289"/>
      <c r="AL108" s="126" t="s">
        <v>27</v>
      </c>
      <c r="AM108" s="125" t="s">
        <v>60</v>
      </c>
      <c r="AN108" s="285"/>
      <c r="AO108" s="285"/>
      <c r="AP108" s="53" t="s">
        <v>27</v>
      </c>
      <c r="AQ108" s="285"/>
      <c r="AR108" s="285"/>
      <c r="AS108" s="285"/>
      <c r="AT108" s="285"/>
      <c r="AU108" s="285"/>
      <c r="AV108" s="285"/>
      <c r="AW108" s="285"/>
      <c r="AX108" s="125" t="s">
        <v>60</v>
      </c>
      <c r="AY108" s="125" t="s">
        <v>60</v>
      </c>
      <c r="AZ108" s="125" t="s">
        <v>60</v>
      </c>
      <c r="BA108" s="125" t="s">
        <v>60</v>
      </c>
      <c r="BB108" s="125" t="s">
        <v>60</v>
      </c>
      <c r="BC108" s="125" t="s">
        <v>60</v>
      </c>
      <c r="BD108" s="125" t="s">
        <v>60</v>
      </c>
      <c r="BE108" s="125" t="s">
        <v>60</v>
      </c>
      <c r="BF108" s="125" t="s">
        <v>60</v>
      </c>
      <c r="BG108" s="125" t="s">
        <v>60</v>
      </c>
      <c r="BH108" s="125" t="s">
        <v>60</v>
      </c>
      <c r="BI108" s="128"/>
      <c r="BJ108" s="128"/>
      <c r="BK108" s="129"/>
      <c r="BL108" s="130"/>
    </row>
    <row r="109" spans="1:64" ht="21" thickBot="1">
      <c r="A109" s="48"/>
      <c r="B109" s="49" t="s">
        <v>32</v>
      </c>
      <c r="C109" s="50" t="s">
        <v>20</v>
      </c>
      <c r="D109" s="285"/>
      <c r="E109" s="350" t="s">
        <v>168</v>
      </c>
      <c r="F109" s="285"/>
      <c r="G109" s="285"/>
      <c r="H109" s="285"/>
      <c r="I109" s="285"/>
      <c r="J109" s="285"/>
      <c r="K109" s="285"/>
      <c r="L109" s="125" t="s">
        <v>60</v>
      </c>
      <c r="M109" s="285"/>
      <c r="N109" s="285"/>
      <c r="O109" s="290"/>
      <c r="P109" s="290"/>
      <c r="Q109" s="290"/>
      <c r="R109" s="290"/>
      <c r="S109" s="290"/>
      <c r="T109" s="290"/>
      <c r="U109" s="140" t="s">
        <v>60</v>
      </c>
      <c r="V109" s="140" t="s">
        <v>60</v>
      </c>
      <c r="W109" s="290"/>
      <c r="X109" s="290"/>
      <c r="Y109" s="290"/>
      <c r="Z109" s="290"/>
      <c r="AA109" s="290"/>
      <c r="AB109" s="290"/>
      <c r="AC109" s="290"/>
      <c r="AD109" s="140" t="s">
        <v>60</v>
      </c>
      <c r="AE109" s="290"/>
      <c r="AF109" s="290"/>
      <c r="AG109" s="290"/>
      <c r="AH109" s="290"/>
      <c r="AI109" s="290"/>
      <c r="AJ109" s="307" t="s">
        <v>27</v>
      </c>
      <c r="AK109" s="290"/>
      <c r="AL109" s="140" t="s">
        <v>60</v>
      </c>
      <c r="AM109" s="238" t="s">
        <v>27</v>
      </c>
      <c r="AN109" s="278"/>
      <c r="AO109" s="278"/>
      <c r="AP109" s="140" t="s">
        <v>60</v>
      </c>
      <c r="AQ109" s="278"/>
      <c r="AR109" s="278"/>
      <c r="AS109" s="278"/>
      <c r="AT109" s="278"/>
      <c r="AU109" s="278"/>
      <c r="AV109" s="278"/>
      <c r="AW109" s="278"/>
      <c r="AX109" s="140" t="s">
        <v>60</v>
      </c>
      <c r="AY109" s="140" t="s">
        <v>60</v>
      </c>
      <c r="AZ109" s="140" t="s">
        <v>60</v>
      </c>
      <c r="BA109" s="140" t="s">
        <v>60</v>
      </c>
      <c r="BB109" s="140" t="s">
        <v>60</v>
      </c>
      <c r="BC109" s="140" t="s">
        <v>60</v>
      </c>
      <c r="BD109" s="140" t="s">
        <v>60</v>
      </c>
      <c r="BE109" s="140" t="s">
        <v>60</v>
      </c>
      <c r="BF109" s="140" t="s">
        <v>60</v>
      </c>
      <c r="BG109" s="140" t="s">
        <v>60</v>
      </c>
      <c r="BH109" s="140" t="s">
        <v>60</v>
      </c>
      <c r="BI109" s="141"/>
      <c r="BJ109" s="141"/>
      <c r="BK109" s="142"/>
      <c r="BL109" s="143"/>
    </row>
    <row r="110" spans="1:64" s="38" customFormat="1" ht="21.6" thickTop="1" thickBot="1">
      <c r="A110" s="391"/>
      <c r="B110" s="392"/>
      <c r="C110" s="392"/>
      <c r="D110" s="392"/>
      <c r="E110" s="393"/>
      <c r="F110" s="392"/>
      <c r="G110" s="392"/>
      <c r="H110" s="392"/>
      <c r="I110" s="392"/>
      <c r="J110" s="392"/>
      <c r="K110" s="392"/>
      <c r="L110" s="392"/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  <c r="AD110" s="392"/>
      <c r="AE110" s="392"/>
      <c r="AF110" s="392"/>
      <c r="AG110" s="392"/>
      <c r="AH110" s="392"/>
      <c r="AI110" s="392"/>
      <c r="AJ110" s="393"/>
      <c r="AK110" s="393"/>
      <c r="AL110" s="392"/>
      <c r="AM110" s="392"/>
      <c r="AN110" s="392"/>
      <c r="AO110" s="392"/>
      <c r="AP110" s="392"/>
      <c r="AQ110" s="392"/>
      <c r="AR110" s="392"/>
      <c r="AS110" s="392"/>
      <c r="AT110" s="392"/>
      <c r="AU110" s="392"/>
      <c r="AV110" s="392"/>
      <c r="AW110" s="392"/>
      <c r="AX110" s="392"/>
      <c r="AY110" s="392"/>
      <c r="AZ110" s="392"/>
      <c r="BA110" s="392"/>
      <c r="BB110" s="392"/>
      <c r="BC110" s="392"/>
    </row>
    <row r="111" spans="1:64" s="38" customFormat="1" ht="31.2" thickTop="1" thickBot="1">
      <c r="A111" s="205"/>
      <c r="B111" s="206"/>
      <c r="C111" s="207"/>
      <c r="D111" s="206"/>
      <c r="E111" s="211" t="s">
        <v>52</v>
      </c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10" t="s">
        <v>163</v>
      </c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8"/>
      <c r="AF111" s="206"/>
      <c r="AG111" s="206"/>
      <c r="AH111" s="206"/>
      <c r="AI111" s="206"/>
      <c r="AJ111" s="206"/>
      <c r="AK111" s="206"/>
      <c r="AL111" s="206"/>
      <c r="AM111" s="206"/>
      <c r="AN111" s="206"/>
      <c r="AO111" s="206"/>
      <c r="AP111" s="206"/>
      <c r="AQ111" s="209"/>
      <c r="AR111" s="3" t="s">
        <v>1</v>
      </c>
      <c r="AS111" s="2"/>
      <c r="AT111" s="5"/>
      <c r="AU111" s="5"/>
      <c r="AV111" s="2"/>
      <c r="AW111" s="207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  <c r="BI111" s="206"/>
      <c r="BJ111" s="206"/>
      <c r="BK111" s="206"/>
      <c r="BL111" s="206"/>
    </row>
    <row r="112" spans="1:64" s="38" customFormat="1" ht="21.6" thickTop="1" thickBot="1">
      <c r="A112" s="6" t="s">
        <v>2</v>
      </c>
      <c r="B112" s="7"/>
      <c r="C112" s="8">
        <v>34</v>
      </c>
      <c r="D112" s="9">
        <f t="shared" ref="D112" si="1115">C112+1</f>
        <v>35</v>
      </c>
      <c r="E112" s="10">
        <f t="shared" ref="E112" si="1116">D112+1</f>
        <v>36</v>
      </c>
      <c r="F112" s="10">
        <f t="shared" ref="F112" si="1117">E112+1</f>
        <v>37</v>
      </c>
      <c r="G112" s="10">
        <f t="shared" ref="G112" si="1118">F112+1</f>
        <v>38</v>
      </c>
      <c r="H112" s="10">
        <f t="shared" ref="H112" si="1119">G112+1</f>
        <v>39</v>
      </c>
      <c r="I112" s="10">
        <f t="shared" ref="I112" si="1120">H112+1</f>
        <v>40</v>
      </c>
      <c r="J112" s="10">
        <f t="shared" ref="J112" si="1121">I112+1</f>
        <v>41</v>
      </c>
      <c r="K112" s="9">
        <f t="shared" ref="K112" si="1122">J112+1</f>
        <v>42</v>
      </c>
      <c r="L112" s="8">
        <f t="shared" ref="L112" si="1123">K112+1</f>
        <v>43</v>
      </c>
      <c r="M112" s="9">
        <f>L112+1</f>
        <v>44</v>
      </c>
      <c r="N112" s="9">
        <f>M112+1</f>
        <v>45</v>
      </c>
      <c r="O112" s="10">
        <f t="shared" ref="O112" si="1124">N112+1</f>
        <v>46</v>
      </c>
      <c r="P112" s="10">
        <f t="shared" ref="P112" si="1125">O112+1</f>
        <v>47</v>
      </c>
      <c r="Q112" s="10">
        <f t="shared" ref="Q112" si="1126">P112+1</f>
        <v>48</v>
      </c>
      <c r="R112" s="10">
        <f t="shared" ref="R112" si="1127">Q112+1</f>
        <v>49</v>
      </c>
      <c r="S112" s="10">
        <f t="shared" ref="S112" si="1128">R112+1</f>
        <v>50</v>
      </c>
      <c r="T112" s="9">
        <f t="shared" ref="T112" si="1129">S112+1</f>
        <v>51</v>
      </c>
      <c r="U112" s="8">
        <f t="shared" ref="U112" si="1130">T112+1</f>
        <v>52</v>
      </c>
      <c r="V112" s="8">
        <v>1</v>
      </c>
      <c r="W112" s="9">
        <f>+V112+1</f>
        <v>2</v>
      </c>
      <c r="X112" s="10">
        <f t="shared" ref="X112" si="1131">W112+1</f>
        <v>3</v>
      </c>
      <c r="Y112" s="10">
        <f t="shared" ref="Y112" si="1132">X112+1</f>
        <v>4</v>
      </c>
      <c r="Z112" s="10">
        <f t="shared" ref="Z112" si="1133">Y112+1</f>
        <v>5</v>
      </c>
      <c r="AA112" s="9">
        <f t="shared" ref="AA112" si="1134">Z112+1</f>
        <v>6</v>
      </c>
      <c r="AB112" s="9">
        <f t="shared" ref="AB112" si="1135">AA112+1</f>
        <v>7</v>
      </c>
      <c r="AC112" s="9">
        <f>AB112+1</f>
        <v>8</v>
      </c>
      <c r="AD112" s="8">
        <f>AC112+1</f>
        <v>9</v>
      </c>
      <c r="AE112" s="10">
        <f>AD112+1</f>
        <v>10</v>
      </c>
      <c r="AF112" s="10">
        <f>AE112+1</f>
        <v>11</v>
      </c>
      <c r="AG112" s="10">
        <f t="shared" ref="AG112" si="1136">AF112+1</f>
        <v>12</v>
      </c>
      <c r="AH112" s="10">
        <f t="shared" ref="AH112" si="1137">AG112+1</f>
        <v>13</v>
      </c>
      <c r="AI112" s="10">
        <f t="shared" ref="AI112" si="1138">AH112+1</f>
        <v>14</v>
      </c>
      <c r="AJ112" s="10">
        <f t="shared" ref="AJ112" si="1139">AI112+1</f>
        <v>15</v>
      </c>
      <c r="AK112" s="10">
        <f t="shared" ref="AK112" si="1140">AJ112+1</f>
        <v>16</v>
      </c>
      <c r="AL112" s="8">
        <f t="shared" ref="AL112" si="1141">AK112+1</f>
        <v>17</v>
      </c>
      <c r="AM112" s="8">
        <f t="shared" ref="AM112" si="1142">AL112+1</f>
        <v>18</v>
      </c>
      <c r="AN112" s="9">
        <f t="shared" ref="AN112" si="1143">AM112+1</f>
        <v>19</v>
      </c>
      <c r="AO112" s="10">
        <f t="shared" ref="AO112" si="1144">AN112+1</f>
        <v>20</v>
      </c>
      <c r="AP112" s="10">
        <f t="shared" ref="AP112" si="1145">AO112+1</f>
        <v>21</v>
      </c>
      <c r="AQ112" s="10">
        <f t="shared" ref="AQ112" si="1146">AP112+1</f>
        <v>22</v>
      </c>
      <c r="AR112" s="10">
        <f t="shared" ref="AR112" si="1147">AQ112+1</f>
        <v>23</v>
      </c>
      <c r="AS112" s="10">
        <f t="shared" ref="AS112" si="1148">AR112+1</f>
        <v>24</v>
      </c>
      <c r="AT112" s="10">
        <f t="shared" ref="AT112" si="1149">AS112+1</f>
        <v>25</v>
      </c>
      <c r="AU112" s="10">
        <f t="shared" ref="AU112" si="1150">AT112+1</f>
        <v>26</v>
      </c>
      <c r="AV112" s="10">
        <f t="shared" ref="AV112" si="1151">AU112+1</f>
        <v>27</v>
      </c>
      <c r="AW112" s="11">
        <f t="shared" ref="AW112" si="1152">AV112+1</f>
        <v>28</v>
      </c>
      <c r="AX112" s="12">
        <f t="shared" ref="AX112" si="1153">AW112+1</f>
        <v>29</v>
      </c>
      <c r="AY112" s="8">
        <f t="shared" ref="AY112" si="1154">AX112+1</f>
        <v>30</v>
      </c>
      <c r="AZ112" s="8">
        <f t="shared" ref="AZ112" si="1155">AY112+1</f>
        <v>31</v>
      </c>
      <c r="BA112" s="8">
        <f t="shared" ref="BA112" si="1156">AZ112+1</f>
        <v>32</v>
      </c>
      <c r="BB112" s="8">
        <f t="shared" ref="BB112" si="1157">BA112+1</f>
        <v>33</v>
      </c>
      <c r="BC112" s="8">
        <f t="shared" ref="BC112" si="1158">BB112+1</f>
        <v>34</v>
      </c>
      <c r="BD112" s="83">
        <v>30</v>
      </c>
      <c r="BE112" s="79">
        <f t="shared" ref="BE112" si="1159">BD112+1</f>
        <v>31</v>
      </c>
      <c r="BF112" s="79">
        <f t="shared" ref="BF112" si="1160">BE112+1</f>
        <v>32</v>
      </c>
      <c r="BG112" s="79">
        <f t="shared" ref="BG112" si="1161">BF112+1</f>
        <v>33</v>
      </c>
      <c r="BH112" s="79">
        <f t="shared" ref="BH112" si="1162">BG112+1</f>
        <v>34</v>
      </c>
      <c r="BI112" s="84">
        <f t="shared" ref="BI112:BJ112" si="1163">BH112+1</f>
        <v>35</v>
      </c>
      <c r="BJ112" s="84">
        <f t="shared" si="1163"/>
        <v>36</v>
      </c>
      <c r="BK112" s="82">
        <f t="shared" ref="BK112" si="1164">BJ112+1</f>
        <v>37</v>
      </c>
      <c r="BL112" s="85">
        <f>BK112+1</f>
        <v>38</v>
      </c>
    </row>
    <row r="113" spans="1:64" s="38" customFormat="1" ht="21" thickTop="1">
      <c r="A113" s="6" t="s">
        <v>3</v>
      </c>
      <c r="B113" s="7"/>
      <c r="C113" s="13">
        <v>42604</v>
      </c>
      <c r="D113" s="14">
        <f>C113+7</f>
        <v>42611</v>
      </c>
      <c r="E113" s="14">
        <f t="shared" ref="E113" si="1165">D113+7</f>
        <v>42618</v>
      </c>
      <c r="F113" s="15">
        <f t="shared" ref="F113" si="1166">E113+7</f>
        <v>42625</v>
      </c>
      <c r="G113" s="15">
        <f t="shared" ref="G113" si="1167">F113+7</f>
        <v>42632</v>
      </c>
      <c r="H113" s="15">
        <f t="shared" ref="H113" si="1168">G113+7</f>
        <v>42639</v>
      </c>
      <c r="I113" s="15">
        <f t="shared" ref="I113" si="1169">H113+7</f>
        <v>42646</v>
      </c>
      <c r="J113" s="15">
        <f t="shared" ref="J113" si="1170">I113+7</f>
        <v>42653</v>
      </c>
      <c r="K113" s="14">
        <f t="shared" ref="K113" si="1171">J113+7</f>
        <v>42660</v>
      </c>
      <c r="L113" s="13">
        <f t="shared" ref="L113" si="1172">K113+7</f>
        <v>42667</v>
      </c>
      <c r="M113" s="14">
        <f>L113+7</f>
        <v>42674</v>
      </c>
      <c r="N113" s="14">
        <f>M113+7</f>
        <v>42681</v>
      </c>
      <c r="O113" s="15">
        <f t="shared" ref="O113" si="1173">N113+7</f>
        <v>42688</v>
      </c>
      <c r="P113" s="15">
        <f t="shared" ref="P113" si="1174">O113+7</f>
        <v>42695</v>
      </c>
      <c r="Q113" s="15">
        <f t="shared" ref="Q113" si="1175">P113+7</f>
        <v>42702</v>
      </c>
      <c r="R113" s="15">
        <f t="shared" ref="R113" si="1176">Q113+7</f>
        <v>42709</v>
      </c>
      <c r="S113" s="15">
        <f t="shared" ref="S113" si="1177">R113+7</f>
        <v>42716</v>
      </c>
      <c r="T113" s="14">
        <f t="shared" ref="T113" si="1178">S113+7</f>
        <v>42723</v>
      </c>
      <c r="U113" s="13">
        <f t="shared" ref="U113" si="1179">T113+7</f>
        <v>42730</v>
      </c>
      <c r="V113" s="13">
        <f t="shared" ref="V113" si="1180">U113+7</f>
        <v>42737</v>
      </c>
      <c r="W113" s="14">
        <f t="shared" ref="W113" si="1181">V113+7</f>
        <v>42744</v>
      </c>
      <c r="X113" s="15">
        <f t="shared" ref="X113" si="1182">W113+7</f>
        <v>42751</v>
      </c>
      <c r="Y113" s="15">
        <f t="shared" ref="Y113" si="1183">X113+7</f>
        <v>42758</v>
      </c>
      <c r="Z113" s="15">
        <f t="shared" ref="Z113" si="1184">Y113+7</f>
        <v>42765</v>
      </c>
      <c r="AA113" s="14">
        <f t="shared" ref="AA113" si="1185">Z113+7</f>
        <v>42772</v>
      </c>
      <c r="AB113" s="14">
        <f t="shared" ref="AB113" si="1186">AA113+7</f>
        <v>42779</v>
      </c>
      <c r="AC113" s="14">
        <f>AB113+7</f>
        <v>42786</v>
      </c>
      <c r="AD113" s="13">
        <f>AC113+7</f>
        <v>42793</v>
      </c>
      <c r="AE113" s="15">
        <f>AD113+7</f>
        <v>42800</v>
      </c>
      <c r="AF113" s="15">
        <f>AE113+7</f>
        <v>42807</v>
      </c>
      <c r="AG113" s="15">
        <f t="shared" ref="AG113" si="1187">AF113+7</f>
        <v>42814</v>
      </c>
      <c r="AH113" s="15">
        <f t="shared" ref="AH113" si="1188">AG113+7</f>
        <v>42821</v>
      </c>
      <c r="AI113" s="15">
        <f t="shared" ref="AI113" si="1189">AH113+7</f>
        <v>42828</v>
      </c>
      <c r="AJ113" s="15">
        <f t="shared" ref="AJ113" si="1190">AI113+7</f>
        <v>42835</v>
      </c>
      <c r="AK113" s="15">
        <f t="shared" ref="AK113" si="1191">AJ113+7</f>
        <v>42842</v>
      </c>
      <c r="AL113" s="13">
        <f t="shared" ref="AL113" si="1192">AK113+7</f>
        <v>42849</v>
      </c>
      <c r="AM113" s="13">
        <f t="shared" ref="AM113" si="1193">AL113+7</f>
        <v>42856</v>
      </c>
      <c r="AN113" s="14">
        <f t="shared" ref="AN113" si="1194">AM113+7</f>
        <v>42863</v>
      </c>
      <c r="AO113" s="15">
        <f t="shared" ref="AO113" si="1195">AN113+7</f>
        <v>42870</v>
      </c>
      <c r="AP113" s="15">
        <f t="shared" ref="AP113" si="1196">AO113+7</f>
        <v>42877</v>
      </c>
      <c r="AQ113" s="15">
        <f t="shared" ref="AQ113" si="1197">AP113+7</f>
        <v>42884</v>
      </c>
      <c r="AR113" s="15">
        <f t="shared" ref="AR113" si="1198">AQ113+7</f>
        <v>42891</v>
      </c>
      <c r="AS113" s="15">
        <f t="shared" ref="AS113" si="1199">AR113+7</f>
        <v>42898</v>
      </c>
      <c r="AT113" s="15">
        <f t="shared" ref="AT113" si="1200">AS113+7</f>
        <v>42905</v>
      </c>
      <c r="AU113" s="15">
        <f t="shared" ref="AU113" si="1201">AT113+7</f>
        <v>42912</v>
      </c>
      <c r="AV113" s="15">
        <f t="shared" ref="AV113" si="1202">AU113+7</f>
        <v>42919</v>
      </c>
      <c r="AW113" s="16">
        <f t="shared" ref="AW113" si="1203">AV113+7</f>
        <v>42926</v>
      </c>
      <c r="AX113" s="17">
        <f t="shared" ref="AX113" si="1204">AW113+7</f>
        <v>42933</v>
      </c>
      <c r="AY113" s="13">
        <f t="shared" ref="AY113" si="1205">AX113+7</f>
        <v>42940</v>
      </c>
      <c r="AZ113" s="13">
        <f t="shared" ref="AZ113" si="1206">AY113+7</f>
        <v>42947</v>
      </c>
      <c r="BA113" s="13">
        <f t="shared" ref="BA113" si="1207">AZ113+7</f>
        <v>42954</v>
      </c>
      <c r="BB113" s="13">
        <f t="shared" ref="BB113" si="1208">BA113+7</f>
        <v>42961</v>
      </c>
      <c r="BC113" s="13">
        <f t="shared" ref="BC113" si="1209">BB113+7</f>
        <v>42968</v>
      </c>
      <c r="BD113" s="90">
        <f t="shared" ref="BD113" si="1210">BC113+7</f>
        <v>42975</v>
      </c>
      <c r="BE113" s="86">
        <f t="shared" ref="BE113" si="1211">BD113+7</f>
        <v>42982</v>
      </c>
      <c r="BF113" s="86">
        <f t="shared" ref="BF113" si="1212">BE113+7</f>
        <v>42989</v>
      </c>
      <c r="BG113" s="86">
        <f t="shared" ref="BG113" si="1213">BF113+7</f>
        <v>42996</v>
      </c>
      <c r="BH113" s="86">
        <f t="shared" ref="BH113" si="1214">BG113+7</f>
        <v>43003</v>
      </c>
      <c r="BI113" s="91">
        <f t="shared" ref="BI113:BJ113" si="1215">BH113+7</f>
        <v>43010</v>
      </c>
      <c r="BJ113" s="91">
        <f t="shared" si="1215"/>
        <v>43017</v>
      </c>
      <c r="BK113" s="92">
        <f t="shared" ref="BK113" si="1216">BJ113+7</f>
        <v>43024</v>
      </c>
      <c r="BL113" s="93">
        <f>BK113+7</f>
        <v>43031</v>
      </c>
    </row>
    <row r="114" spans="1:64" s="38" customFormat="1" ht="21" thickBot="1">
      <c r="A114" s="18"/>
      <c r="B114" s="19"/>
      <c r="C114" s="20" t="s">
        <v>4</v>
      </c>
      <c r="D114" s="21"/>
      <c r="E114" s="22" t="s">
        <v>5</v>
      </c>
      <c r="F114" s="22"/>
      <c r="G114" s="23"/>
      <c r="H114" s="23"/>
      <c r="I114" s="24" t="s">
        <v>6</v>
      </c>
      <c r="J114" s="24"/>
      <c r="K114" s="25"/>
      <c r="L114" s="26"/>
      <c r="M114" s="25"/>
      <c r="N114" s="22" t="s">
        <v>7</v>
      </c>
      <c r="O114" s="22"/>
      <c r="P114" s="23"/>
      <c r="Q114" s="23"/>
      <c r="R114" s="22" t="s">
        <v>8</v>
      </c>
      <c r="S114" s="22"/>
      <c r="T114" s="21"/>
      <c r="U114" s="27"/>
      <c r="V114" s="28" t="s">
        <v>9</v>
      </c>
      <c r="W114" s="25"/>
      <c r="X114" s="24"/>
      <c r="Y114" s="23"/>
      <c r="Z114" s="29"/>
      <c r="AA114" s="29" t="s">
        <v>10</v>
      </c>
      <c r="AB114" s="21"/>
      <c r="AC114" s="22"/>
      <c r="AD114" s="27"/>
      <c r="AE114" s="30" t="s">
        <v>11</v>
      </c>
      <c r="AF114" s="29"/>
      <c r="AG114" s="23"/>
      <c r="AH114" s="23"/>
      <c r="AI114" s="24" t="s">
        <v>12</v>
      </c>
      <c r="AJ114" s="24"/>
      <c r="AK114" s="24"/>
      <c r="AL114" s="27"/>
      <c r="AM114" s="26" t="s">
        <v>13</v>
      </c>
      <c r="AN114" s="25"/>
      <c r="AO114" s="23"/>
      <c r="AP114" s="23"/>
      <c r="AQ114" s="23"/>
      <c r="AR114" s="24" t="s">
        <v>14</v>
      </c>
      <c r="AS114" s="24"/>
      <c r="AT114" s="23"/>
      <c r="AU114" s="23"/>
      <c r="AV114" s="30" t="s">
        <v>15</v>
      </c>
      <c r="AW114" s="31"/>
      <c r="AX114" s="32"/>
      <c r="AY114" s="27"/>
      <c r="AZ114" s="27"/>
      <c r="BA114" s="26" t="s">
        <v>16</v>
      </c>
      <c r="BB114" s="20"/>
      <c r="BC114" s="26"/>
      <c r="BD114" s="108"/>
      <c r="BE114" s="103"/>
      <c r="BF114" s="103"/>
      <c r="BG114" s="102" t="s">
        <v>16</v>
      </c>
      <c r="BH114" s="96"/>
      <c r="BI114" s="97"/>
      <c r="BJ114" s="97"/>
      <c r="BK114" s="107" t="s">
        <v>58</v>
      </c>
      <c r="BL114" s="109"/>
    </row>
    <row r="115" spans="1:64" s="38" customFormat="1" ht="21.6" thickTop="1" thickBot="1">
      <c r="A115" s="33" t="s">
        <v>17</v>
      </c>
      <c r="B115" s="34"/>
      <c r="C115" s="35" t="s">
        <v>18</v>
      </c>
      <c r="D115" s="35">
        <v>1</v>
      </c>
      <c r="E115" s="35">
        <f>+D115+1</f>
        <v>2</v>
      </c>
      <c r="F115" s="35">
        <f t="shared" ref="F115:K116" si="1217">E115+1</f>
        <v>3</v>
      </c>
      <c r="G115" s="35">
        <f t="shared" ref="G115" si="1218">F115+1</f>
        <v>4</v>
      </c>
      <c r="H115" s="35">
        <f t="shared" ref="H115" si="1219">G115+1</f>
        <v>5</v>
      </c>
      <c r="I115" s="35">
        <f t="shared" ref="I115" si="1220">H115+1</f>
        <v>6</v>
      </c>
      <c r="J115" s="35">
        <f t="shared" ref="J115" si="1221">I115+1</f>
        <v>7</v>
      </c>
      <c r="K115" s="35">
        <f t="shared" ref="K115" si="1222">J115+1</f>
        <v>8</v>
      </c>
      <c r="L115" s="35" t="s">
        <v>18</v>
      </c>
      <c r="M115" s="35">
        <f>K115+1</f>
        <v>9</v>
      </c>
      <c r="N115" s="35">
        <f t="shared" ref="N115:Q116" si="1223">M115+1</f>
        <v>10</v>
      </c>
      <c r="O115" s="35">
        <f t="shared" ref="O115" si="1224">N115+1</f>
        <v>11</v>
      </c>
      <c r="P115" s="35">
        <f t="shared" ref="P115" si="1225">O115+1</f>
        <v>12</v>
      </c>
      <c r="Q115" s="35">
        <f t="shared" ref="Q115" si="1226">P115+1</f>
        <v>13</v>
      </c>
      <c r="R115" s="35">
        <f t="shared" ref="R115" si="1227">Q115+1</f>
        <v>14</v>
      </c>
      <c r="S115" s="35">
        <f t="shared" ref="S115" si="1228">R115+1</f>
        <v>15</v>
      </c>
      <c r="T115" s="35">
        <f t="shared" ref="T115" si="1229">S115+1</f>
        <v>16</v>
      </c>
      <c r="U115" s="35" t="s">
        <v>18</v>
      </c>
      <c r="V115" s="35" t="s">
        <v>18</v>
      </c>
      <c r="W115" s="35">
        <f>+T115+1</f>
        <v>17</v>
      </c>
      <c r="X115" s="35">
        <f t="shared" ref="X115" si="1230">W115+1</f>
        <v>18</v>
      </c>
      <c r="Y115" s="35">
        <f t="shared" ref="Y115" si="1231">X115+1</f>
        <v>19</v>
      </c>
      <c r="Z115" s="35">
        <f t="shared" ref="Z115" si="1232">Y115+1</f>
        <v>20</v>
      </c>
      <c r="AA115" s="35">
        <f t="shared" ref="AA115" si="1233">Z115+1</f>
        <v>21</v>
      </c>
      <c r="AB115" s="35">
        <f t="shared" ref="AB115:AC116" si="1234">AA115+1</f>
        <v>22</v>
      </c>
      <c r="AC115" s="35">
        <f t="shared" ref="AC115" si="1235">AB115+1</f>
        <v>23</v>
      </c>
      <c r="AD115" s="35" t="s">
        <v>18</v>
      </c>
      <c r="AE115" s="35">
        <f>AC115+1</f>
        <v>24</v>
      </c>
      <c r="AF115" s="35">
        <f t="shared" ref="AF115:AK116" si="1236">AE115+1</f>
        <v>25</v>
      </c>
      <c r="AG115" s="35">
        <f t="shared" ref="AG115" si="1237">AF115+1</f>
        <v>26</v>
      </c>
      <c r="AH115" s="35">
        <f t="shared" ref="AH115" si="1238">AG115+1</f>
        <v>27</v>
      </c>
      <c r="AI115" s="35">
        <f t="shared" ref="AI115" si="1239">AH115+1</f>
        <v>28</v>
      </c>
      <c r="AJ115" s="35">
        <f t="shared" ref="AJ115" si="1240">AI115+1</f>
        <v>29</v>
      </c>
      <c r="AK115" s="35">
        <f t="shared" ref="AK115" si="1241">AJ115+1</f>
        <v>30</v>
      </c>
      <c r="AL115" s="35" t="s">
        <v>18</v>
      </c>
      <c r="AM115" s="35" t="s">
        <v>18</v>
      </c>
      <c r="AN115" s="35">
        <f>+AK115+1</f>
        <v>31</v>
      </c>
      <c r="AO115" s="35">
        <f t="shared" ref="AO115" si="1242">AN115+1</f>
        <v>32</v>
      </c>
      <c r="AP115" s="35">
        <f t="shared" ref="AP115" si="1243">AO115+1</f>
        <v>33</v>
      </c>
      <c r="AQ115" s="35">
        <f t="shared" ref="AQ115" si="1244">+AP115+1</f>
        <v>34</v>
      </c>
      <c r="AR115" s="35">
        <f t="shared" ref="AR115" si="1245">+AQ115+1</f>
        <v>35</v>
      </c>
      <c r="AS115" s="35">
        <f t="shared" ref="AS115" si="1246">+AR115+1</f>
        <v>36</v>
      </c>
      <c r="AT115" s="35">
        <f t="shared" ref="AT115" si="1247">+AS115+1</f>
        <v>37</v>
      </c>
      <c r="AU115" s="35">
        <f t="shared" ref="AU115" si="1248">+AT115+1</f>
        <v>38</v>
      </c>
      <c r="AV115" s="35">
        <f t="shared" ref="AV115" si="1249">+AU115+1</f>
        <v>39</v>
      </c>
      <c r="AW115" s="36">
        <f t="shared" ref="AW115" si="1250">+AV115+1</f>
        <v>40</v>
      </c>
      <c r="AX115" s="37" t="s">
        <v>18</v>
      </c>
      <c r="AY115" s="35" t="s">
        <v>18</v>
      </c>
      <c r="AZ115" s="35" t="s">
        <v>18</v>
      </c>
      <c r="BA115" s="35" t="s">
        <v>18</v>
      </c>
      <c r="BB115" s="35" t="s">
        <v>18</v>
      </c>
      <c r="BC115" s="35" t="s">
        <v>18</v>
      </c>
      <c r="BD115" s="114" t="s">
        <v>18</v>
      </c>
      <c r="BE115" s="112" t="s">
        <v>18</v>
      </c>
      <c r="BF115" s="112" t="s">
        <v>18</v>
      </c>
      <c r="BG115" s="112" t="s">
        <v>18</v>
      </c>
      <c r="BH115" s="112" t="s">
        <v>18</v>
      </c>
      <c r="BI115" s="115">
        <v>0</v>
      </c>
      <c r="BJ115" s="115">
        <v>1</v>
      </c>
      <c r="BK115" s="116">
        <f>+BJ115+1</f>
        <v>2</v>
      </c>
      <c r="BL115" s="117">
        <f>+BK115+1</f>
        <v>3</v>
      </c>
    </row>
    <row r="116" spans="1:64" s="38" customFormat="1" ht="21.6" thickTop="1" thickBot="1">
      <c r="A116" s="6" t="s">
        <v>19</v>
      </c>
      <c r="B116" s="7"/>
      <c r="C116" s="8" t="s">
        <v>18</v>
      </c>
      <c r="D116" s="354">
        <v>1</v>
      </c>
      <c r="E116" s="354">
        <f t="shared" ref="E116" si="1251">D116+1</f>
        <v>2</v>
      </c>
      <c r="F116" s="354">
        <f t="shared" si="1217"/>
        <v>3</v>
      </c>
      <c r="G116" s="354">
        <f t="shared" si="1217"/>
        <v>4</v>
      </c>
      <c r="H116" s="354">
        <f t="shared" si="1217"/>
        <v>5</v>
      </c>
      <c r="I116" s="354">
        <f t="shared" si="1217"/>
        <v>6</v>
      </c>
      <c r="J116" s="354">
        <f t="shared" si="1217"/>
        <v>7</v>
      </c>
      <c r="K116" s="355">
        <f t="shared" si="1217"/>
        <v>8</v>
      </c>
      <c r="L116" s="8" t="s">
        <v>18</v>
      </c>
      <c r="M116" s="372">
        <f>K116+1</f>
        <v>9</v>
      </c>
      <c r="N116" s="371">
        <f t="shared" si="1223"/>
        <v>10</v>
      </c>
      <c r="O116" s="351">
        <v>1</v>
      </c>
      <c r="P116" s="351">
        <f>+O116+1</f>
        <v>2</v>
      </c>
      <c r="Q116" s="351">
        <f t="shared" si="1223"/>
        <v>3</v>
      </c>
      <c r="R116" s="351">
        <f>Q116+1</f>
        <v>4</v>
      </c>
      <c r="S116" s="351">
        <f>R116+1</f>
        <v>5</v>
      </c>
      <c r="T116" s="352">
        <f>S116+1</f>
        <v>6</v>
      </c>
      <c r="U116" s="8" t="s">
        <v>18</v>
      </c>
      <c r="V116" s="8" t="s">
        <v>18</v>
      </c>
      <c r="W116" s="351">
        <f>+T116+1</f>
        <v>7</v>
      </c>
      <c r="X116" s="351">
        <f>W116+1</f>
        <v>8</v>
      </c>
      <c r="Y116" s="351">
        <f>X116+1</f>
        <v>9</v>
      </c>
      <c r="Z116" s="352">
        <f>Y116+1</f>
        <v>10</v>
      </c>
      <c r="AA116" s="354">
        <v>1</v>
      </c>
      <c r="AB116" s="354">
        <f t="shared" si="1234"/>
        <v>2</v>
      </c>
      <c r="AC116" s="355">
        <f t="shared" si="1234"/>
        <v>3</v>
      </c>
      <c r="AD116" s="8" t="s">
        <v>18</v>
      </c>
      <c r="AE116" s="354">
        <f>AC116+1</f>
        <v>4</v>
      </c>
      <c r="AF116" s="354">
        <f t="shared" si="1236"/>
        <v>5</v>
      </c>
      <c r="AG116" s="354">
        <f t="shared" si="1236"/>
        <v>6</v>
      </c>
      <c r="AH116" s="354">
        <f t="shared" si="1236"/>
        <v>7</v>
      </c>
      <c r="AI116" s="354">
        <f t="shared" si="1236"/>
        <v>8</v>
      </c>
      <c r="AJ116" s="354">
        <f t="shared" si="1236"/>
        <v>9</v>
      </c>
      <c r="AK116" s="355">
        <f t="shared" si="1236"/>
        <v>10</v>
      </c>
      <c r="AL116" s="8" t="s">
        <v>18</v>
      </c>
      <c r="AM116" s="8" t="s">
        <v>18</v>
      </c>
      <c r="AN116" s="351">
        <v>1</v>
      </c>
      <c r="AO116" s="351">
        <f>AN116+1</f>
        <v>2</v>
      </c>
      <c r="AP116" s="351">
        <f>AO116+1</f>
        <v>3</v>
      </c>
      <c r="AQ116" s="351">
        <f t="shared" ref="AQ116:AW116" si="1252">AP116+1</f>
        <v>4</v>
      </c>
      <c r="AR116" s="351">
        <f t="shared" si="1252"/>
        <v>5</v>
      </c>
      <c r="AS116" s="351">
        <f t="shared" si="1252"/>
        <v>6</v>
      </c>
      <c r="AT116" s="351">
        <f t="shared" si="1252"/>
        <v>7</v>
      </c>
      <c r="AU116" s="351">
        <f t="shared" si="1252"/>
        <v>8</v>
      </c>
      <c r="AV116" s="351">
        <f t="shared" si="1252"/>
        <v>9</v>
      </c>
      <c r="AW116" s="375">
        <f t="shared" si="1252"/>
        <v>10</v>
      </c>
      <c r="AX116" s="114" t="s">
        <v>18</v>
      </c>
      <c r="AY116" s="114" t="s">
        <v>18</v>
      </c>
      <c r="AZ116" s="114" t="s">
        <v>18</v>
      </c>
      <c r="BA116" s="114" t="s">
        <v>18</v>
      </c>
      <c r="BB116" s="114" t="s">
        <v>18</v>
      </c>
      <c r="BC116" s="114" t="s">
        <v>18</v>
      </c>
      <c r="BD116" s="114" t="s">
        <v>18</v>
      </c>
      <c r="BE116" s="112" t="s">
        <v>18</v>
      </c>
      <c r="BF116" s="112" t="s">
        <v>18</v>
      </c>
      <c r="BG116" s="112" t="s">
        <v>18</v>
      </c>
      <c r="BH116" s="112" t="s">
        <v>18</v>
      </c>
      <c r="BI116" s="115" t="s">
        <v>18</v>
      </c>
      <c r="BJ116" s="115" t="s">
        <v>18</v>
      </c>
      <c r="BK116" s="116" t="s">
        <v>18</v>
      </c>
      <c r="BL116" s="117" t="s">
        <v>18</v>
      </c>
    </row>
    <row r="117" spans="1:64" ht="21" thickTop="1">
      <c r="A117" s="48" t="s">
        <v>52</v>
      </c>
      <c r="B117" s="49" t="s">
        <v>55</v>
      </c>
      <c r="C117" s="50" t="s">
        <v>20</v>
      </c>
      <c r="D117" s="56" t="s">
        <v>147</v>
      </c>
      <c r="E117" s="288"/>
      <c r="F117" s="288"/>
      <c r="G117" s="288"/>
      <c r="H117" s="288"/>
      <c r="I117" s="288"/>
      <c r="J117" s="288"/>
      <c r="K117" s="288"/>
      <c r="L117" s="125" t="s">
        <v>60</v>
      </c>
      <c r="M117" s="288"/>
      <c r="N117" s="56" t="s">
        <v>31</v>
      </c>
      <c r="O117" s="274"/>
      <c r="P117" s="274"/>
      <c r="Q117" s="274"/>
      <c r="R117" s="274"/>
      <c r="S117" s="274"/>
      <c r="T117" s="274"/>
      <c r="U117" s="126" t="s">
        <v>27</v>
      </c>
      <c r="V117" s="125" t="s">
        <v>60</v>
      </c>
      <c r="W117" s="288"/>
      <c r="X117" s="288"/>
      <c r="Y117" s="288"/>
      <c r="Z117" s="56" t="s">
        <v>31</v>
      </c>
      <c r="AA117" s="288"/>
      <c r="AB117" s="288"/>
      <c r="AC117" s="288"/>
      <c r="AD117" s="125" t="s">
        <v>60</v>
      </c>
      <c r="AE117" s="274"/>
      <c r="AF117" s="274"/>
      <c r="AG117" s="274"/>
      <c r="AH117" s="274"/>
      <c r="AI117" s="274"/>
      <c r="AJ117" s="274"/>
      <c r="AK117" s="53" t="s">
        <v>27</v>
      </c>
      <c r="AL117" s="125" t="s">
        <v>60</v>
      </c>
      <c r="AM117" s="125" t="s">
        <v>60</v>
      </c>
      <c r="AN117" s="241"/>
      <c r="AO117" s="241"/>
      <c r="AP117" s="360"/>
      <c r="AQ117" s="360"/>
      <c r="AR117" s="235" t="s">
        <v>27</v>
      </c>
      <c r="AS117" s="124"/>
      <c r="AT117" s="124"/>
      <c r="AU117" s="124"/>
      <c r="AV117" s="124"/>
      <c r="AW117" s="124"/>
      <c r="AX117" s="125" t="s">
        <v>60</v>
      </c>
      <c r="AY117" s="125" t="s">
        <v>60</v>
      </c>
      <c r="AZ117" s="125" t="s">
        <v>60</v>
      </c>
      <c r="BA117" s="125" t="s">
        <v>60</v>
      </c>
      <c r="BB117" s="125" t="s">
        <v>60</v>
      </c>
      <c r="BC117" s="125" t="s">
        <v>60</v>
      </c>
      <c r="BD117" s="125" t="s">
        <v>60</v>
      </c>
      <c r="BE117" s="125" t="s">
        <v>60</v>
      </c>
      <c r="BF117" s="125" t="s">
        <v>60</v>
      </c>
      <c r="BG117" s="125" t="s">
        <v>60</v>
      </c>
      <c r="BH117" s="125" t="s">
        <v>60</v>
      </c>
      <c r="BI117" s="128"/>
      <c r="BJ117" s="128"/>
      <c r="BK117" s="129"/>
      <c r="BL117" s="130"/>
    </row>
    <row r="118" spans="1:64" ht="20.399999999999999">
      <c r="A118" s="48"/>
      <c r="B118" s="49" t="s">
        <v>28</v>
      </c>
      <c r="C118" s="50" t="s">
        <v>20</v>
      </c>
      <c r="D118" s="56"/>
      <c r="E118" s="285"/>
      <c r="F118" s="285"/>
      <c r="G118" s="285"/>
      <c r="H118" s="285"/>
      <c r="I118" s="285"/>
      <c r="J118" s="285"/>
      <c r="K118" s="285"/>
      <c r="L118" s="125" t="s">
        <v>60</v>
      </c>
      <c r="M118" s="285"/>
      <c r="N118" s="285"/>
      <c r="O118" s="289"/>
      <c r="P118" s="289"/>
      <c r="Q118" s="289"/>
      <c r="R118" s="289"/>
      <c r="S118" s="289"/>
      <c r="T118" s="289"/>
      <c r="U118" s="125" t="s">
        <v>60</v>
      </c>
      <c r="V118" s="125" t="s">
        <v>60</v>
      </c>
      <c r="W118" s="289"/>
      <c r="X118" s="289"/>
      <c r="Y118" s="289"/>
      <c r="Z118" s="289"/>
      <c r="AA118" s="289"/>
      <c r="AB118" s="289"/>
      <c r="AC118" s="289"/>
      <c r="AD118" s="125" t="s">
        <v>60</v>
      </c>
      <c r="AE118" s="289"/>
      <c r="AF118" s="289"/>
      <c r="AG118" s="289"/>
      <c r="AH118" s="289"/>
      <c r="AI118" s="289"/>
      <c r="AJ118" s="289"/>
      <c r="AK118" s="289"/>
      <c r="AL118" s="125" t="s">
        <v>60</v>
      </c>
      <c r="AM118" s="125" t="s">
        <v>60</v>
      </c>
      <c r="AN118" s="242"/>
      <c r="AO118" s="242"/>
      <c r="AP118" s="335"/>
      <c r="AQ118" s="335"/>
      <c r="AR118" s="282"/>
      <c r="AS118" s="124"/>
      <c r="AT118" s="124"/>
      <c r="AU118" s="124"/>
      <c r="AV118" s="124"/>
      <c r="AW118" s="124"/>
      <c r="AX118" s="125" t="s">
        <v>60</v>
      </c>
      <c r="AY118" s="125" t="s">
        <v>60</v>
      </c>
      <c r="AZ118" s="125" t="s">
        <v>60</v>
      </c>
      <c r="BA118" s="125" t="s">
        <v>60</v>
      </c>
      <c r="BB118" s="125" t="s">
        <v>60</v>
      </c>
      <c r="BC118" s="125" t="s">
        <v>60</v>
      </c>
      <c r="BD118" s="125" t="s">
        <v>60</v>
      </c>
      <c r="BE118" s="125" t="s">
        <v>60</v>
      </c>
      <c r="BF118" s="125" t="s">
        <v>60</v>
      </c>
      <c r="BG118" s="125" t="s">
        <v>60</v>
      </c>
      <c r="BH118" s="125" t="s">
        <v>60</v>
      </c>
      <c r="BI118" s="128"/>
      <c r="BJ118" s="128"/>
      <c r="BK118" s="129"/>
      <c r="BL118" s="130"/>
    </row>
    <row r="119" spans="1:64" ht="20.399999999999999">
      <c r="A119" s="48"/>
      <c r="B119" s="49" t="s">
        <v>29</v>
      </c>
      <c r="C119" s="50" t="s">
        <v>20</v>
      </c>
      <c r="D119" s="285"/>
      <c r="E119" s="285"/>
      <c r="F119" s="285"/>
      <c r="G119" s="285"/>
      <c r="H119" s="285"/>
      <c r="I119" s="285"/>
      <c r="J119" s="285"/>
      <c r="K119" s="285"/>
      <c r="L119" s="125" t="s">
        <v>60</v>
      </c>
      <c r="M119" s="285"/>
      <c r="N119" s="285"/>
      <c r="O119" s="285"/>
      <c r="P119" s="285"/>
      <c r="Q119" s="285"/>
      <c r="R119" s="285"/>
      <c r="S119" s="285"/>
      <c r="T119" s="285"/>
      <c r="U119" s="125" t="s">
        <v>60</v>
      </c>
      <c r="V119" s="125" t="s">
        <v>60</v>
      </c>
      <c r="W119" s="285"/>
      <c r="X119" s="285"/>
      <c r="Y119" s="285"/>
      <c r="Z119" s="285"/>
      <c r="AA119" s="285"/>
      <c r="AB119" s="285"/>
      <c r="AC119" s="285"/>
      <c r="AD119" s="125" t="s">
        <v>60</v>
      </c>
      <c r="AE119" s="285"/>
      <c r="AF119" s="285"/>
      <c r="AG119" s="285"/>
      <c r="AH119" s="285"/>
      <c r="AI119" s="285"/>
      <c r="AJ119" s="285"/>
      <c r="AK119" s="285"/>
      <c r="AL119" s="125" t="s">
        <v>60</v>
      </c>
      <c r="AM119" s="125" t="s">
        <v>60</v>
      </c>
      <c r="AN119" s="242"/>
      <c r="AO119" s="242"/>
      <c r="AP119" s="335"/>
      <c r="AQ119" s="335"/>
      <c r="AR119" s="282"/>
      <c r="AS119" s="124"/>
      <c r="AT119" s="124"/>
      <c r="AU119" s="124"/>
      <c r="AV119" s="124"/>
      <c r="AW119" s="124"/>
      <c r="AX119" s="125" t="s">
        <v>60</v>
      </c>
      <c r="AY119" s="125" t="s">
        <v>60</v>
      </c>
      <c r="AZ119" s="125" t="s">
        <v>60</v>
      </c>
      <c r="BA119" s="125" t="s">
        <v>60</v>
      </c>
      <c r="BB119" s="125" t="s">
        <v>60</v>
      </c>
      <c r="BC119" s="125" t="s">
        <v>60</v>
      </c>
      <c r="BD119" s="125" t="s">
        <v>60</v>
      </c>
      <c r="BE119" s="125" t="s">
        <v>60</v>
      </c>
      <c r="BF119" s="125" t="s">
        <v>60</v>
      </c>
      <c r="BG119" s="125" t="s">
        <v>60</v>
      </c>
      <c r="BH119" s="125" t="s">
        <v>60</v>
      </c>
      <c r="BI119" s="128"/>
      <c r="BJ119" s="128"/>
      <c r="BK119" s="129"/>
      <c r="BL119" s="130"/>
    </row>
    <row r="120" spans="1:64" ht="20.399999999999999">
      <c r="A120" s="48"/>
      <c r="B120" s="49" t="s">
        <v>30</v>
      </c>
      <c r="C120" s="50" t="s">
        <v>20</v>
      </c>
      <c r="D120" s="285"/>
      <c r="E120" s="285"/>
      <c r="F120" s="285"/>
      <c r="G120" s="285"/>
      <c r="H120" s="285"/>
      <c r="I120" s="285"/>
      <c r="J120" s="285"/>
      <c r="K120" s="285"/>
      <c r="L120" s="125" t="s">
        <v>60</v>
      </c>
      <c r="M120" s="285"/>
      <c r="N120" s="285"/>
      <c r="O120" s="285"/>
      <c r="P120" s="285"/>
      <c r="Q120" s="285"/>
      <c r="R120" s="285"/>
      <c r="S120" s="285"/>
      <c r="T120" s="285"/>
      <c r="U120" s="125" t="s">
        <v>60</v>
      </c>
      <c r="V120" s="125" t="s">
        <v>60</v>
      </c>
      <c r="W120" s="285"/>
      <c r="X120" s="285"/>
      <c r="Y120" s="285"/>
      <c r="Z120" s="285"/>
      <c r="AA120" s="285"/>
      <c r="AB120" s="285"/>
      <c r="AC120" s="285"/>
      <c r="AD120" s="125" t="s">
        <v>60</v>
      </c>
      <c r="AE120" s="285"/>
      <c r="AF120" s="285"/>
      <c r="AG120" s="285"/>
      <c r="AH120" s="285"/>
      <c r="AI120" s="285"/>
      <c r="AJ120" s="285"/>
      <c r="AK120" s="285"/>
      <c r="AL120" s="126" t="s">
        <v>27</v>
      </c>
      <c r="AM120" s="125" t="s">
        <v>60</v>
      </c>
      <c r="AN120" s="242"/>
      <c r="AO120" s="242"/>
      <c r="AP120" s="252" t="s">
        <v>27</v>
      </c>
      <c r="AQ120" s="361"/>
      <c r="AR120" s="282"/>
      <c r="AS120" s="124"/>
      <c r="AT120" s="124"/>
      <c r="AU120" s="124"/>
      <c r="AV120" s="124"/>
      <c r="AW120" s="124"/>
      <c r="AX120" s="125" t="s">
        <v>60</v>
      </c>
      <c r="AY120" s="125" t="s">
        <v>60</v>
      </c>
      <c r="AZ120" s="125" t="s">
        <v>60</v>
      </c>
      <c r="BA120" s="125" t="s">
        <v>60</v>
      </c>
      <c r="BB120" s="125" t="s">
        <v>60</v>
      </c>
      <c r="BC120" s="125" t="s">
        <v>60</v>
      </c>
      <c r="BD120" s="125" t="s">
        <v>60</v>
      </c>
      <c r="BE120" s="125" t="s">
        <v>60</v>
      </c>
      <c r="BF120" s="125" t="s">
        <v>60</v>
      </c>
      <c r="BG120" s="125" t="s">
        <v>60</v>
      </c>
      <c r="BH120" s="125" t="s">
        <v>60</v>
      </c>
      <c r="BI120" s="128"/>
      <c r="BJ120" s="128"/>
      <c r="BK120" s="129"/>
      <c r="BL120" s="130"/>
    </row>
    <row r="121" spans="1:64" ht="21" thickBot="1">
      <c r="A121" s="48"/>
      <c r="B121" s="49" t="s">
        <v>32</v>
      </c>
      <c r="C121" s="50" t="s">
        <v>20</v>
      </c>
      <c r="D121" s="278"/>
      <c r="E121" s="278"/>
      <c r="F121" s="278"/>
      <c r="G121" s="278"/>
      <c r="H121" s="278"/>
      <c r="I121" s="278"/>
      <c r="J121" s="278"/>
      <c r="K121" s="278"/>
      <c r="L121" s="140" t="s">
        <v>60</v>
      </c>
      <c r="M121" s="278"/>
      <c r="N121" s="278"/>
      <c r="O121" s="278"/>
      <c r="P121" s="278"/>
      <c r="Q121" s="278"/>
      <c r="R121" s="278"/>
      <c r="S121" s="278"/>
      <c r="T121" s="278"/>
      <c r="U121" s="140" t="s">
        <v>60</v>
      </c>
      <c r="V121" s="140" t="s">
        <v>60</v>
      </c>
      <c r="W121" s="278"/>
      <c r="X121" s="278"/>
      <c r="Y121" s="278"/>
      <c r="Z121" s="278"/>
      <c r="AA121" s="278"/>
      <c r="AB121" s="278"/>
      <c r="AC121" s="278"/>
      <c r="AD121" s="140" t="s">
        <v>60</v>
      </c>
      <c r="AE121" s="278"/>
      <c r="AF121" s="278"/>
      <c r="AG121" s="278"/>
      <c r="AH121" s="278"/>
      <c r="AI121" s="278"/>
      <c r="AJ121" s="279" t="s">
        <v>27</v>
      </c>
      <c r="AK121" s="306"/>
      <c r="AL121" s="140" t="s">
        <v>60</v>
      </c>
      <c r="AM121" s="238" t="s">
        <v>27</v>
      </c>
      <c r="AN121" s="243"/>
      <c r="AO121" s="243"/>
      <c r="AP121" s="140" t="s">
        <v>60</v>
      </c>
      <c r="AQ121" s="362"/>
      <c r="AR121" s="283"/>
      <c r="AS121" s="139"/>
      <c r="AT121" s="139"/>
      <c r="AU121" s="139"/>
      <c r="AV121" s="139"/>
      <c r="AW121" s="139"/>
      <c r="AX121" s="140" t="s">
        <v>60</v>
      </c>
      <c r="AY121" s="140" t="s">
        <v>60</v>
      </c>
      <c r="AZ121" s="140" t="s">
        <v>60</v>
      </c>
      <c r="BA121" s="140" t="s">
        <v>60</v>
      </c>
      <c r="BB121" s="140" t="s">
        <v>60</v>
      </c>
      <c r="BC121" s="140" t="s">
        <v>60</v>
      </c>
      <c r="BD121" s="140" t="s">
        <v>60</v>
      </c>
      <c r="BE121" s="140" t="s">
        <v>60</v>
      </c>
      <c r="BF121" s="140" t="s">
        <v>60</v>
      </c>
      <c r="BG121" s="140" t="s">
        <v>60</v>
      </c>
      <c r="BH121" s="140" t="s">
        <v>60</v>
      </c>
      <c r="BI121" s="141"/>
      <c r="BJ121" s="141"/>
      <c r="BK121" s="142"/>
      <c r="BL121" s="143"/>
    </row>
    <row r="122" spans="1:64" ht="34.5" customHeight="1" thickTop="1">
      <c r="A122" s="337"/>
      <c r="B122" s="399"/>
      <c r="C122" s="399"/>
      <c r="D122" s="399"/>
      <c r="E122" s="399"/>
      <c r="F122" s="399"/>
      <c r="G122" s="399"/>
      <c r="H122" s="399"/>
      <c r="I122" s="399"/>
      <c r="J122" s="399"/>
      <c r="K122" s="399"/>
      <c r="L122" s="399"/>
      <c r="M122" s="399"/>
      <c r="N122" s="399"/>
      <c r="O122" s="399"/>
      <c r="P122" s="399"/>
      <c r="Q122" s="399"/>
      <c r="R122" s="399"/>
      <c r="S122" s="399"/>
      <c r="T122" s="399"/>
      <c r="U122" s="399"/>
      <c r="V122" s="399"/>
      <c r="W122" s="399"/>
      <c r="X122" s="399"/>
      <c r="Y122" s="399"/>
      <c r="Z122" s="399"/>
      <c r="AA122" s="399"/>
      <c r="AB122" s="399"/>
      <c r="AC122" s="399"/>
      <c r="AD122" s="399"/>
      <c r="AE122" s="399"/>
      <c r="AF122" s="399"/>
      <c r="AG122" s="399"/>
      <c r="AH122" s="399"/>
      <c r="AI122" s="399"/>
      <c r="AJ122" s="399"/>
      <c r="AK122" s="399"/>
      <c r="AL122" s="399"/>
      <c r="AM122" s="399"/>
      <c r="AN122" s="399"/>
      <c r="AO122" s="399"/>
      <c r="AP122" s="399"/>
      <c r="AQ122" s="399"/>
      <c r="AR122" s="399"/>
      <c r="AS122" s="399"/>
      <c r="AT122" s="399"/>
      <c r="AU122" s="399"/>
      <c r="AV122" s="399"/>
      <c r="AW122" s="399"/>
      <c r="AX122" s="399"/>
      <c r="AY122" s="399"/>
      <c r="AZ122" s="399"/>
      <c r="BA122" s="399"/>
      <c r="BB122" s="399"/>
      <c r="BC122" s="399"/>
      <c r="BD122" s="399"/>
      <c r="BE122" s="399"/>
      <c r="BF122" s="399"/>
      <c r="BG122" s="399"/>
      <c r="BH122" s="399"/>
      <c r="BI122" s="399"/>
      <c r="BJ122" s="399"/>
      <c r="BK122" s="399"/>
      <c r="BL122" s="399"/>
    </row>
    <row r="123" spans="1:64" ht="21" customHeight="1">
      <c r="A123" s="363"/>
      <c r="B123" s="341" t="s">
        <v>167</v>
      </c>
      <c r="C123" s="342"/>
      <c r="D123" s="343"/>
      <c r="E123" s="343"/>
      <c r="F123" s="338"/>
      <c r="G123" s="151"/>
      <c r="H123" s="356" t="s">
        <v>168</v>
      </c>
      <c r="I123" s="338" t="s">
        <v>169</v>
      </c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336"/>
      <c r="AZ123" s="49"/>
      <c r="BA123" s="49"/>
      <c r="BB123" s="49"/>
      <c r="BC123" s="49"/>
    </row>
    <row r="124" spans="1:64" ht="21" customHeight="1">
      <c r="A124" s="358"/>
      <c r="B124" s="343" t="s">
        <v>170</v>
      </c>
      <c r="C124" s="343"/>
      <c r="D124" s="343"/>
      <c r="E124" s="343"/>
      <c r="F124" s="338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339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336"/>
      <c r="AZ124" s="49"/>
      <c r="BA124" s="49"/>
      <c r="BB124" s="49"/>
      <c r="BC124" s="49"/>
    </row>
    <row r="125" spans="1:64" ht="21" customHeight="1">
      <c r="A125" s="344"/>
      <c r="B125" s="343" t="s">
        <v>35</v>
      </c>
      <c r="C125" s="343"/>
      <c r="D125" s="343"/>
      <c r="E125" s="343"/>
      <c r="F125" s="338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336"/>
      <c r="AZ125" s="49"/>
      <c r="BA125" s="49"/>
      <c r="BB125" s="49"/>
      <c r="BC125" s="49"/>
    </row>
    <row r="126" spans="1:64" ht="21" customHeight="1">
      <c r="A126" s="212" t="s">
        <v>60</v>
      </c>
      <c r="B126" s="343" t="s">
        <v>36</v>
      </c>
      <c r="C126" s="343"/>
      <c r="D126" s="343"/>
      <c r="E126" s="343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336"/>
      <c r="AZ126" s="49"/>
      <c r="BA126" s="49"/>
      <c r="BB126" s="49"/>
      <c r="BC126" s="49"/>
    </row>
    <row r="127" spans="1:64" ht="21" customHeight="1">
      <c r="A127" s="376"/>
      <c r="B127" s="343" t="s">
        <v>37</v>
      </c>
      <c r="C127" s="343"/>
      <c r="D127" s="343"/>
      <c r="E127" s="343"/>
      <c r="F127" s="338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336"/>
      <c r="AZ127" s="49"/>
      <c r="BA127" s="49"/>
      <c r="BB127" s="49"/>
      <c r="BC127" s="49"/>
    </row>
    <row r="128" spans="1:64" ht="21" customHeight="1">
      <c r="A128" s="340" t="s">
        <v>31</v>
      </c>
      <c r="B128" s="343" t="s">
        <v>143</v>
      </c>
      <c r="C128" s="343"/>
      <c r="D128" s="343"/>
      <c r="E128" s="343"/>
      <c r="F128" s="338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336"/>
      <c r="AZ128" s="49"/>
      <c r="BA128" s="49"/>
      <c r="BB128" s="49"/>
      <c r="BC128" s="49"/>
    </row>
    <row r="129" spans="1:55" ht="21" customHeight="1">
      <c r="A129" s="357" t="s">
        <v>148</v>
      </c>
      <c r="B129" s="343" t="s">
        <v>172</v>
      </c>
      <c r="C129" s="343"/>
      <c r="D129" s="343"/>
      <c r="E129" s="343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336"/>
      <c r="AZ129" s="49"/>
      <c r="BA129" s="49"/>
      <c r="BB129" s="49"/>
      <c r="BC129" s="49"/>
    </row>
    <row r="130" spans="1:55" ht="21" customHeight="1">
      <c r="A130" s="151"/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336"/>
      <c r="AZ130" s="49"/>
      <c r="BA130" s="49"/>
      <c r="BB130" s="49"/>
      <c r="BC130" s="49"/>
    </row>
    <row r="131" spans="1:55" ht="21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</row>
    <row r="132" spans="1:55" ht="21" customHeight="1">
      <c r="A132" s="38"/>
      <c r="B132" s="38"/>
      <c r="C132" s="38"/>
      <c r="D132" s="38"/>
      <c r="E132" s="320"/>
      <c r="F132" s="178"/>
      <c r="G132" s="178"/>
      <c r="H132" s="178"/>
      <c r="I132" s="178"/>
      <c r="J132" s="178"/>
      <c r="K132" s="178"/>
      <c r="L132" s="178"/>
      <c r="M132" s="212"/>
      <c r="N132" s="178"/>
      <c r="O132" s="320"/>
      <c r="P132" s="178"/>
      <c r="Q132" s="178"/>
      <c r="R132" s="178"/>
      <c r="S132" s="178"/>
      <c r="T132" s="178"/>
      <c r="U132" s="178"/>
      <c r="V132" s="321"/>
      <c r="W132" s="212"/>
      <c r="X132" s="178"/>
      <c r="Y132" s="178"/>
      <c r="Z132" s="178"/>
      <c r="AA132" s="178"/>
      <c r="AB132" s="322"/>
      <c r="AC132" s="322"/>
      <c r="AD132" s="322"/>
      <c r="AE132" s="212"/>
      <c r="AF132" s="322"/>
      <c r="AG132" s="322"/>
      <c r="AH132" s="322"/>
      <c r="AI132" s="322"/>
      <c r="AJ132" s="322"/>
      <c r="AK132" s="322"/>
      <c r="AL132" s="323"/>
      <c r="AM132" s="178"/>
      <c r="AN132" s="178"/>
      <c r="AO132" s="38"/>
      <c r="AP132" s="38"/>
      <c r="AQ132" s="38"/>
      <c r="AR132" s="38"/>
      <c r="AS132" s="38"/>
      <c r="AT132" s="38"/>
      <c r="AU132" s="38"/>
      <c r="AV132" s="38"/>
      <c r="AW132" s="38"/>
    </row>
    <row r="133" spans="1:55" ht="20.399999999999999">
      <c r="E133" s="320"/>
      <c r="F133" s="178"/>
      <c r="G133" s="178"/>
      <c r="H133" s="178"/>
      <c r="I133" s="178"/>
      <c r="J133" s="178"/>
      <c r="K133" s="178"/>
      <c r="L133" s="178"/>
      <c r="M133" s="212"/>
      <c r="N133" s="178"/>
      <c r="O133" s="178"/>
      <c r="P133" s="178"/>
      <c r="Q133" s="178"/>
      <c r="R133" s="178"/>
      <c r="S133" s="178"/>
      <c r="T133" s="178"/>
      <c r="U133" s="178"/>
      <c r="V133" s="212"/>
      <c r="W133" s="212"/>
      <c r="X133" s="178"/>
      <c r="Y133" s="178"/>
      <c r="Z133" s="178"/>
      <c r="AA133" s="178"/>
      <c r="AB133" s="178"/>
      <c r="AC133" s="178"/>
      <c r="AD133" s="178"/>
      <c r="AE133" s="212"/>
      <c r="AF133" s="178"/>
      <c r="AG133" s="178"/>
      <c r="AH133" s="178"/>
      <c r="AI133" s="178"/>
      <c r="AJ133" s="178"/>
      <c r="AK133" s="178"/>
      <c r="AL133" s="178"/>
      <c r="AM133" s="178"/>
      <c r="AN133" s="178"/>
    </row>
    <row r="134" spans="1:55" ht="20.399999999999999">
      <c r="E134" s="324"/>
      <c r="F134" s="178"/>
      <c r="G134" s="178"/>
      <c r="H134" s="178"/>
      <c r="I134" s="178"/>
      <c r="J134" s="178"/>
      <c r="K134" s="178"/>
      <c r="L134" s="178"/>
      <c r="M134" s="212"/>
      <c r="N134" s="178"/>
      <c r="O134" s="178"/>
      <c r="P134" s="178"/>
      <c r="Q134" s="178"/>
      <c r="R134" s="178"/>
      <c r="S134" s="178"/>
      <c r="T134" s="178"/>
      <c r="U134" s="178"/>
      <c r="V134" s="212"/>
      <c r="W134" s="212"/>
      <c r="X134" s="178"/>
      <c r="Y134" s="178"/>
      <c r="Z134" s="178"/>
      <c r="AA134" s="178"/>
      <c r="AB134" s="178"/>
      <c r="AC134" s="178"/>
      <c r="AD134" s="178"/>
      <c r="AE134" s="212"/>
      <c r="AF134" s="178"/>
      <c r="AG134" s="178"/>
      <c r="AH134" s="178"/>
      <c r="AI134" s="178"/>
      <c r="AJ134" s="178"/>
      <c r="AK134" s="178"/>
      <c r="AL134" s="178"/>
      <c r="AM134" s="178"/>
      <c r="AN134" s="178"/>
    </row>
    <row r="135" spans="1:55" ht="20.399999999999999">
      <c r="E135" s="178"/>
      <c r="F135" s="178"/>
      <c r="G135" s="178"/>
      <c r="H135" s="178"/>
      <c r="I135" s="178"/>
      <c r="J135" s="178"/>
      <c r="K135" s="178"/>
      <c r="L135" s="178"/>
      <c r="M135" s="212"/>
      <c r="N135" s="178"/>
      <c r="O135" s="178"/>
      <c r="P135" s="178"/>
      <c r="Q135" s="178"/>
      <c r="R135" s="178"/>
      <c r="S135" s="178"/>
      <c r="T135" s="178"/>
      <c r="U135" s="178"/>
      <c r="V135" s="212"/>
      <c r="W135" s="212"/>
      <c r="X135" s="178"/>
      <c r="Y135" s="178"/>
      <c r="Z135" s="178"/>
      <c r="AA135" s="178"/>
      <c r="AB135" s="178"/>
      <c r="AC135" s="178"/>
      <c r="AD135" s="178"/>
      <c r="AE135" s="212"/>
      <c r="AF135" s="178"/>
      <c r="AG135" s="178"/>
      <c r="AH135" s="178"/>
      <c r="AI135" s="178"/>
      <c r="AJ135" s="178"/>
      <c r="AK135" s="178"/>
      <c r="AL135" s="178"/>
      <c r="AM135" s="178"/>
      <c r="AN135" s="178"/>
    </row>
    <row r="136" spans="1:55" ht="20.399999999999999">
      <c r="E136" s="178"/>
      <c r="F136" s="178"/>
      <c r="G136" s="178"/>
      <c r="H136" s="178"/>
      <c r="I136" s="178"/>
      <c r="J136" s="178"/>
      <c r="K136" s="178"/>
      <c r="L136" s="178"/>
      <c r="M136" s="212"/>
      <c r="N136" s="178"/>
      <c r="O136" s="178"/>
      <c r="P136" s="178"/>
      <c r="Q136" s="178"/>
      <c r="R136" s="178"/>
      <c r="S136" s="178"/>
      <c r="T136" s="178"/>
      <c r="U136" s="178"/>
      <c r="V136" s="212"/>
      <c r="W136" s="212"/>
      <c r="X136" s="178"/>
      <c r="Y136" s="178"/>
      <c r="Z136" s="178"/>
      <c r="AA136" s="178"/>
      <c r="AB136" s="178"/>
      <c r="AC136" s="178"/>
      <c r="AD136" s="178"/>
      <c r="AE136" s="212"/>
      <c r="AF136" s="178"/>
      <c r="AG136" s="178"/>
      <c r="AH136" s="178"/>
      <c r="AI136" s="178"/>
      <c r="AJ136" s="178"/>
      <c r="AK136" s="323"/>
      <c r="AL136" s="178"/>
      <c r="AM136" s="178"/>
      <c r="AN136" s="178"/>
    </row>
    <row r="137" spans="1:55"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</row>
  </sheetData>
  <mergeCells count="10">
    <mergeCell ref="C2:E2"/>
    <mergeCell ref="B122:BL122"/>
    <mergeCell ref="A14:BF14"/>
    <mergeCell ref="A50:BF50"/>
    <mergeCell ref="A62:BF62"/>
    <mergeCell ref="A98:BC98"/>
    <mergeCell ref="A110:BC110"/>
    <mergeCell ref="A86:BC86"/>
    <mergeCell ref="A38:BC38"/>
    <mergeCell ref="A74:BC74"/>
  </mergeCells>
  <conditionalFormatting sqref="BD4:BE8 BI9:BL13 AX8:BC8">
    <cfRule type="containsText" dxfId="870" priority="946" stopIfTrue="1" operator="containsText" text="V">
      <formula>NOT(ISERROR(SEARCH("V",AX4)))</formula>
    </cfRule>
  </conditionalFormatting>
  <conditionalFormatting sqref="A128">
    <cfRule type="containsText" dxfId="869" priority="632" stopIfTrue="1" operator="containsText" text="V">
      <formula>NOT(ISERROR(SEARCH("V",A128)))</formula>
    </cfRule>
  </conditionalFormatting>
  <conditionalFormatting sqref="D21:D23">
    <cfRule type="containsText" dxfId="868" priority="568" stopIfTrue="1" operator="containsText" text="V">
      <formula>NOT(ISERROR(SEARCH("V",D21)))</formula>
    </cfRule>
  </conditionalFormatting>
  <conditionalFormatting sqref="D61">
    <cfRule type="containsText" dxfId="867" priority="520" stopIfTrue="1" operator="containsText" text="V">
      <formula>NOT(ISERROR(SEARCH("V",D61)))</formula>
    </cfRule>
  </conditionalFormatting>
  <conditionalFormatting sqref="D57:D59">
    <cfRule type="containsText" dxfId="866" priority="522" stopIfTrue="1" operator="containsText" text="V">
      <formula>NOT(ISERROR(SEARCH("V",D57)))</formula>
    </cfRule>
  </conditionalFormatting>
  <conditionalFormatting sqref="AJ60">
    <cfRule type="containsText" dxfId="865" priority="528" stopIfTrue="1" operator="containsText" text="V">
      <formula>NOT(ISERROR(SEARCH("V",AJ60)))</formula>
    </cfRule>
  </conditionalFormatting>
  <conditionalFormatting sqref="AJ48">
    <cfRule type="containsText" dxfId="864" priority="550" stopIfTrue="1" operator="containsText" text="V">
      <formula>NOT(ISERROR(SEARCH("V",AJ48)))</formula>
    </cfRule>
  </conditionalFormatting>
  <conditionalFormatting sqref="AK45">
    <cfRule type="containsText" dxfId="863" priority="548" stopIfTrue="1" operator="containsText" text="V">
      <formula>NOT(ISERROR(SEARCH("V",AK45)))</formula>
    </cfRule>
  </conditionalFormatting>
  <conditionalFormatting sqref="AW45">
    <cfRule type="containsText" dxfId="862" priority="542" stopIfTrue="1" operator="containsText" text="V">
      <formula>NOT(ISERROR(SEARCH("V",AW45)))</formula>
    </cfRule>
  </conditionalFormatting>
  <conditionalFormatting sqref="D45:D47">
    <cfRule type="containsText" dxfId="861" priority="546" stopIfTrue="1" operator="containsText" text="V">
      <formula>NOT(ISERROR(SEARCH("V",D45)))</formula>
    </cfRule>
  </conditionalFormatting>
  <conditionalFormatting sqref="AK57">
    <cfRule type="containsText" dxfId="860" priority="526" stopIfTrue="1" operator="containsText" text="V">
      <formula>NOT(ISERROR(SEARCH("V",AK57)))</formula>
    </cfRule>
  </conditionalFormatting>
  <conditionalFormatting sqref="BD16:BE20 BI21:BL25 AX20:BC20">
    <cfRule type="containsText" dxfId="859" priority="499" stopIfTrue="1" operator="containsText" text="V">
      <formula>NOT(ISERROR(SEARCH("V",AX16)))</formula>
    </cfRule>
  </conditionalFormatting>
  <conditionalFormatting sqref="BD112:BE116 BI117:BL121 AX116:BC116">
    <cfRule type="containsText" dxfId="858" priority="459" stopIfTrue="1" operator="containsText" text="V">
      <formula>NOT(ISERROR(SEARCH("V",AX112)))</formula>
    </cfRule>
  </conditionalFormatting>
  <conditionalFormatting sqref="BD28:BE32 BI33:BL37 AX32:BC32">
    <cfRule type="containsText" dxfId="857" priority="487" stopIfTrue="1" operator="containsText" text="V">
      <formula>NOT(ISERROR(SEARCH("V",AX28)))</formula>
    </cfRule>
  </conditionalFormatting>
  <conditionalFormatting sqref="BD40:BE44 BI45:BL49 AX44:BC44">
    <cfRule type="containsText" dxfId="856" priority="483" stopIfTrue="1" operator="containsText" text="V">
      <formula>NOT(ISERROR(SEARCH("V",AX40)))</formula>
    </cfRule>
  </conditionalFormatting>
  <conditionalFormatting sqref="BD52:BE56 BI57:BL61 AX56:BC56">
    <cfRule type="containsText" dxfId="855" priority="479" stopIfTrue="1" operator="containsText" text="V">
      <formula>NOT(ISERROR(SEARCH("V",AX52)))</formula>
    </cfRule>
  </conditionalFormatting>
  <conditionalFormatting sqref="BD64:BE68 BI69:BL73 AX68:BC68">
    <cfRule type="containsText" dxfId="854" priority="475" stopIfTrue="1" operator="containsText" text="V">
      <formula>NOT(ISERROR(SEARCH("V",AX64)))</formula>
    </cfRule>
  </conditionalFormatting>
  <conditionalFormatting sqref="BD76:BE80 BI81:BL85 AX80:BC80">
    <cfRule type="containsText" dxfId="853" priority="471" stopIfTrue="1" operator="containsText" text="V">
      <formula>NOT(ISERROR(SEARCH("V",AX76)))</formula>
    </cfRule>
  </conditionalFormatting>
  <conditionalFormatting sqref="BD88:BE92 BI93:BL97 AX92:BC92">
    <cfRule type="containsText" dxfId="852" priority="467" stopIfTrue="1" operator="containsText" text="V">
      <formula>NOT(ISERROR(SEARCH("V",AX88)))</formula>
    </cfRule>
  </conditionalFormatting>
  <conditionalFormatting sqref="BD100:BE104 BI105:BL109 AX104:BC104">
    <cfRule type="containsText" dxfId="851" priority="463" stopIfTrue="1" operator="containsText" text="V">
      <formula>NOT(ISERROR(SEARCH("V",AX100)))</formula>
    </cfRule>
  </conditionalFormatting>
  <conditionalFormatting sqref="AK9">
    <cfRule type="containsText" dxfId="850" priority="454" stopIfTrue="1" operator="containsText" text="V">
      <formula>NOT(ISERROR(SEARCH("V",AK9)))</formula>
    </cfRule>
  </conditionalFormatting>
  <conditionalFormatting sqref="AJ13">
    <cfRule type="containsText" dxfId="849" priority="456" stopIfTrue="1" operator="containsText" text="V">
      <formula>NOT(ISERROR(SEARCH("V",AJ13)))</formula>
    </cfRule>
  </conditionalFormatting>
  <conditionalFormatting sqref="O10:Z13 AA9:AC11 AA13:AC13 O9:Y9">
    <cfRule type="containsText" dxfId="848" priority="441" stopIfTrue="1" operator="containsText" text="V">
      <formula>NOT(ISERROR(SEARCH("V",O9)))</formula>
    </cfRule>
  </conditionalFormatting>
  <conditionalFormatting sqref="L9:M9 L10:N13 F9:K13">
    <cfRule type="containsText" dxfId="847" priority="451" stopIfTrue="1" operator="containsText" text="V">
      <formula>NOT(ISERROR(SEARCH("V",F9)))</formula>
    </cfRule>
  </conditionalFormatting>
  <conditionalFormatting sqref="N9">
    <cfRule type="containsText" dxfId="846" priority="446" stopIfTrue="1" operator="containsText" text="V">
      <formula>NOT(ISERROR(SEARCH("V",N9)))</formula>
    </cfRule>
  </conditionalFormatting>
  <conditionalFormatting sqref="E9:E12">
    <cfRule type="containsText" dxfId="845" priority="443" stopIfTrue="1" operator="containsText" text="V">
      <formula>NOT(ISERROR(SEARCH("V",E9)))</formula>
    </cfRule>
  </conditionalFormatting>
  <conditionalFormatting sqref="AE9:AJ11 AK10:AK11">
    <cfRule type="containsText" dxfId="844" priority="439" stopIfTrue="1" operator="containsText" text="V">
      <formula>NOT(ISERROR(SEARCH("V",AE9)))</formula>
    </cfRule>
  </conditionalFormatting>
  <conditionalFormatting sqref="AD9:AD13">
    <cfRule type="containsText" dxfId="843" priority="437" stopIfTrue="1" operator="containsText" text="V">
      <formula>NOT(ISERROR(SEARCH("V",AD9)))</formula>
    </cfRule>
  </conditionalFormatting>
  <conditionalFormatting sqref="AL9:AM13">
    <cfRule type="containsText" dxfId="842" priority="435" stopIfTrue="1" operator="containsText" text="V">
      <formula>NOT(ISERROR(SEARCH("V",AL9)))</formula>
    </cfRule>
  </conditionalFormatting>
  <conditionalFormatting sqref="AM13">
    <cfRule type="containsText" dxfId="841" priority="434" stopIfTrue="1" operator="containsText" text="V">
      <formula>NOT(ISERROR(SEARCH("V",AM13)))</formula>
    </cfRule>
  </conditionalFormatting>
  <conditionalFormatting sqref="AS9:AV9 AN9:AQ11 AP12:AP13 AR10:AW11 AW12:AW13">
    <cfRule type="containsText" dxfId="840" priority="432" stopIfTrue="1" operator="containsText" text="V">
      <formula>NOT(ISERROR(SEARCH("V",AN9)))</formula>
    </cfRule>
  </conditionalFormatting>
  <conditionalFormatting sqref="AR9">
    <cfRule type="containsText" dxfId="839" priority="431" stopIfTrue="1" operator="containsText" text="V">
      <formula>NOT(ISERROR(SEARCH("V",AR9)))</formula>
    </cfRule>
  </conditionalFormatting>
  <conditionalFormatting sqref="AW9">
    <cfRule type="containsText" dxfId="838" priority="429" stopIfTrue="1" operator="containsText" text="V">
      <formula>NOT(ISERROR(SEARCH("V",AW9)))</formula>
    </cfRule>
  </conditionalFormatting>
  <conditionalFormatting sqref="W21:AK25">
    <cfRule type="containsText" dxfId="837" priority="426" stopIfTrue="1" operator="containsText" text="V">
      <formula>NOT(ISERROR(SEARCH("V",W21)))</formula>
    </cfRule>
  </conditionalFormatting>
  <conditionalFormatting sqref="U21:V25">
    <cfRule type="containsText" dxfId="836" priority="424" stopIfTrue="1" operator="containsText" text="V">
      <formula>NOT(ISERROR(SEARCH("V",U21)))</formula>
    </cfRule>
  </conditionalFormatting>
  <conditionalFormatting sqref="U45:V49">
    <cfRule type="containsText" dxfId="835" priority="420" stopIfTrue="1" operator="containsText" text="V">
      <formula>NOT(ISERROR(SEARCH("V",U45)))</formula>
    </cfRule>
  </conditionalFormatting>
  <conditionalFormatting sqref="U57:V61">
    <cfRule type="containsText" dxfId="834" priority="418" stopIfTrue="1" operator="containsText" text="V">
      <formula>NOT(ISERROR(SEARCH("V",U57)))</formula>
    </cfRule>
  </conditionalFormatting>
  <conditionalFormatting sqref="U81:V85">
    <cfRule type="containsText" dxfId="833" priority="414" stopIfTrue="1" operator="containsText" text="V">
      <formula>NOT(ISERROR(SEARCH("V",U81)))</formula>
    </cfRule>
  </conditionalFormatting>
  <conditionalFormatting sqref="O21:T25">
    <cfRule type="containsText" dxfId="832" priority="406" stopIfTrue="1" operator="containsText" text="V">
      <formula>NOT(ISERROR(SEARCH("V",O21)))</formula>
    </cfRule>
  </conditionalFormatting>
  <conditionalFormatting sqref="L21:L25">
    <cfRule type="containsText" dxfId="831" priority="404" stopIfTrue="1" operator="containsText" text="V">
      <formula>NOT(ISERROR(SEARCH("V",L21)))</formula>
    </cfRule>
  </conditionalFormatting>
  <conditionalFormatting sqref="AR22:AR25 AS21:AW25">
    <cfRule type="containsText" dxfId="830" priority="402" stopIfTrue="1" operator="containsText" text="V">
      <formula>NOT(ISERROR(SEARCH("V",AR21)))</formula>
    </cfRule>
  </conditionalFormatting>
  <conditionalFormatting sqref="AP24">
    <cfRule type="containsText" dxfId="829" priority="401" stopIfTrue="1" operator="containsText" text="V">
      <formula>NOT(ISERROR(SEARCH("V",AP24)))</formula>
    </cfRule>
  </conditionalFormatting>
  <conditionalFormatting sqref="AR21">
    <cfRule type="containsText" dxfId="828" priority="399" stopIfTrue="1" operator="containsText" text="V">
      <formula>NOT(ISERROR(SEARCH("V",AR21)))</formula>
    </cfRule>
  </conditionalFormatting>
  <conditionalFormatting sqref="AP25">
    <cfRule type="containsText" dxfId="827" priority="396" stopIfTrue="1" operator="containsText" text="V">
      <formula>NOT(ISERROR(SEARCH("V",AP25)))</formula>
    </cfRule>
  </conditionalFormatting>
  <conditionalFormatting sqref="AL21:AM25">
    <cfRule type="containsText" dxfId="826" priority="394" stopIfTrue="1" operator="containsText" text="V">
      <formula>NOT(ISERROR(SEARCH("V",AL21)))</formula>
    </cfRule>
  </conditionalFormatting>
  <conditionalFormatting sqref="AM25">
    <cfRule type="containsText" dxfId="825" priority="393" stopIfTrue="1" operator="containsText" text="V">
      <formula>NOT(ISERROR(SEARCH("V",AM25)))</formula>
    </cfRule>
  </conditionalFormatting>
  <conditionalFormatting sqref="AP36">
    <cfRule type="containsText" dxfId="824" priority="390" stopIfTrue="1" operator="containsText" text="V">
      <formula>NOT(ISERROR(SEARCH("V",AP36)))</formula>
    </cfRule>
  </conditionalFormatting>
  <conditionalFormatting sqref="N33">
    <cfRule type="containsText" dxfId="823" priority="382" stopIfTrue="1" operator="containsText" text="V">
      <formula>NOT(ISERROR(SEARCH("V",N33)))</formula>
    </cfRule>
  </conditionalFormatting>
  <conditionalFormatting sqref="L33:M33 L34:N37 F33:K37 O37:T37">
    <cfRule type="containsText" dxfId="822" priority="387" stopIfTrue="1" operator="containsText" text="V">
      <formula>NOT(ISERROR(SEARCH("V",F33)))</formula>
    </cfRule>
  </conditionalFormatting>
  <conditionalFormatting sqref="E33:E36">
    <cfRule type="containsText" dxfId="821" priority="379" stopIfTrue="1" operator="containsText" text="V">
      <formula>NOT(ISERROR(SEARCH("V",E33)))</formula>
    </cfRule>
  </conditionalFormatting>
  <conditionalFormatting sqref="O34:Z35 U36:V37 AA33:AC34 O33:Y33">
    <cfRule type="containsText" dxfId="820" priority="377" stopIfTrue="1" operator="containsText" text="V">
      <formula>NOT(ISERROR(SEARCH("V",O33)))</formula>
    </cfRule>
  </conditionalFormatting>
  <conditionalFormatting sqref="AA35:AC36">
    <cfRule type="containsText" dxfId="819" priority="375" stopIfTrue="1" operator="containsText" text="V">
      <formula>NOT(ISERROR(SEARCH("V",AA35)))</formula>
    </cfRule>
  </conditionalFormatting>
  <conditionalFormatting sqref="AE33:AJ34 AK34">
    <cfRule type="containsText" dxfId="818" priority="373" stopIfTrue="1" operator="containsText" text="V">
      <formula>NOT(ISERROR(SEARCH("V",AE33)))</formula>
    </cfRule>
  </conditionalFormatting>
  <conditionalFormatting sqref="AE35:AK36">
    <cfRule type="containsText" dxfId="817" priority="371" stopIfTrue="1" operator="containsText" text="V">
      <formula>NOT(ISERROR(SEARCH("V",AE35)))</formula>
    </cfRule>
  </conditionalFormatting>
  <conditionalFormatting sqref="W37:Z37">
    <cfRule type="containsText" dxfId="816" priority="369" stopIfTrue="1" operator="containsText" text="V">
      <formula>NOT(ISERROR(SEARCH("V",W37)))</formula>
    </cfRule>
  </conditionalFormatting>
  <conditionalFormatting sqref="AA37:AC37">
    <cfRule type="containsText" dxfId="815" priority="367" stopIfTrue="1" operator="containsText" text="V">
      <formula>NOT(ISERROR(SEARCH("V",AA37)))</formula>
    </cfRule>
  </conditionalFormatting>
  <conditionalFormatting sqref="AE37:AK37">
    <cfRule type="containsText" dxfId="814" priority="365" stopIfTrue="1" operator="containsText" text="V">
      <formula>NOT(ISERROR(SEARCH("V",AE37)))</formula>
    </cfRule>
  </conditionalFormatting>
  <conditionalFormatting sqref="AL33:AM37">
    <cfRule type="containsText" dxfId="813" priority="363" stopIfTrue="1" operator="containsText" text="V">
      <formula>NOT(ISERROR(SEARCH("V",AL33)))</formula>
    </cfRule>
  </conditionalFormatting>
  <conditionalFormatting sqref="AM37">
    <cfRule type="containsText" dxfId="812" priority="362" stopIfTrue="1" operator="containsText" text="V">
      <formula>NOT(ISERROR(SEARCH("V",AM37)))</formula>
    </cfRule>
  </conditionalFormatting>
  <conditionalFormatting sqref="AN33:AQ34">
    <cfRule type="containsText" dxfId="811" priority="358" stopIfTrue="1" operator="containsText" text="V">
      <formula>NOT(ISERROR(SEARCH("V",AN33)))</formula>
    </cfRule>
  </conditionalFormatting>
  <conditionalFormatting sqref="AN35:AO36 AP35:AV35">
    <cfRule type="containsText" dxfId="810" priority="356" stopIfTrue="1" operator="containsText" text="V">
      <formula>NOT(ISERROR(SEARCH("V",AN35)))</formula>
    </cfRule>
  </conditionalFormatting>
  <conditionalFormatting sqref="AN37:AO37">
    <cfRule type="containsText" dxfId="809" priority="354" stopIfTrue="1" operator="containsText" text="V">
      <formula>NOT(ISERROR(SEARCH("V",AN37)))</formula>
    </cfRule>
  </conditionalFormatting>
  <conditionalFormatting sqref="AP37">
    <cfRule type="containsText" dxfId="808" priority="352" stopIfTrue="1" operator="containsText" text="V">
      <formula>NOT(ISERROR(SEARCH("V",AP37)))</formula>
    </cfRule>
  </conditionalFormatting>
  <conditionalFormatting sqref="AR34 AS33:AV34">
    <cfRule type="containsText" dxfId="807" priority="350" stopIfTrue="1" operator="containsText" text="V">
      <formula>NOT(ISERROR(SEARCH("V",AR33)))</formula>
    </cfRule>
  </conditionalFormatting>
  <conditionalFormatting sqref="AR33">
    <cfRule type="containsText" dxfId="806" priority="349" stopIfTrue="1" operator="containsText" text="V">
      <formula>NOT(ISERROR(SEARCH("V",AR33)))</formula>
    </cfRule>
  </conditionalFormatting>
  <conditionalFormatting sqref="AQ37:AV37">
    <cfRule type="containsText" dxfId="805" priority="346" stopIfTrue="1" operator="containsText" text="V">
      <formula>NOT(ISERROR(SEARCH("V",AQ37)))</formula>
    </cfRule>
  </conditionalFormatting>
  <conditionalFormatting sqref="L45:L49">
    <cfRule type="containsText" dxfId="804" priority="344" stopIfTrue="1" operator="containsText" text="V">
      <formula>NOT(ISERROR(SEARCH("V",L45)))</formula>
    </cfRule>
  </conditionalFormatting>
  <conditionalFormatting sqref="L57:L61">
    <cfRule type="containsText" dxfId="803" priority="342" stopIfTrue="1" operator="containsText" text="V">
      <formula>NOT(ISERROR(SEARCH("V",L57)))</formula>
    </cfRule>
  </conditionalFormatting>
  <conditionalFormatting sqref="AD33:AD37">
    <cfRule type="containsText" dxfId="802" priority="330" stopIfTrue="1" operator="containsText" text="V">
      <formula>NOT(ISERROR(SEARCH("V",AD33)))</formula>
    </cfRule>
  </conditionalFormatting>
  <conditionalFormatting sqref="AD45:AD49">
    <cfRule type="containsText" dxfId="801" priority="328" stopIfTrue="1" operator="containsText" text="V">
      <formula>NOT(ISERROR(SEARCH("V",AD45)))</formula>
    </cfRule>
  </conditionalFormatting>
  <conditionalFormatting sqref="AD57:AD61">
    <cfRule type="containsText" dxfId="800" priority="326" stopIfTrue="1" operator="containsText" text="V">
      <formula>NOT(ISERROR(SEARCH("V",AD57)))</formula>
    </cfRule>
  </conditionalFormatting>
  <conditionalFormatting sqref="AD93:AD97">
    <cfRule type="containsText" dxfId="799" priority="320" stopIfTrue="1" operator="containsText" text="V">
      <formula>NOT(ISERROR(SEARCH("V",AD93)))</formula>
    </cfRule>
  </conditionalFormatting>
  <conditionalFormatting sqref="AL45:AM49">
    <cfRule type="containsText" dxfId="798" priority="314" stopIfTrue="1" operator="containsText" text="V">
      <formula>NOT(ISERROR(SEARCH("V",AL45)))</formula>
    </cfRule>
  </conditionalFormatting>
  <conditionalFormatting sqref="AM49">
    <cfRule type="containsText" dxfId="797" priority="313" stopIfTrue="1" operator="containsText" text="V">
      <formula>NOT(ISERROR(SEARCH("V",AM49)))</formula>
    </cfRule>
  </conditionalFormatting>
  <conditionalFormatting sqref="AL57:AM61">
    <cfRule type="containsText" dxfId="796" priority="311" stopIfTrue="1" operator="containsText" text="V">
      <formula>NOT(ISERROR(SEARCH("V",AL57)))</formula>
    </cfRule>
  </conditionalFormatting>
  <conditionalFormatting sqref="AM61">
    <cfRule type="containsText" dxfId="795" priority="310" stopIfTrue="1" operator="containsText" text="V">
      <formula>NOT(ISERROR(SEARCH("V",AM61)))</formula>
    </cfRule>
  </conditionalFormatting>
  <conditionalFormatting sqref="AL81:AM85">
    <cfRule type="containsText" dxfId="794" priority="305" stopIfTrue="1" operator="containsText" text="V">
      <formula>NOT(ISERROR(SEARCH("V",AL81)))</formula>
    </cfRule>
  </conditionalFormatting>
  <conditionalFormatting sqref="AM85">
    <cfRule type="containsText" dxfId="793" priority="304" stopIfTrue="1" operator="containsText" text="V">
      <formula>NOT(ISERROR(SEARCH("V",AM85)))</formula>
    </cfRule>
  </conditionalFormatting>
  <conditionalFormatting sqref="AL105:AM109">
    <cfRule type="containsText" dxfId="792" priority="299" stopIfTrue="1" operator="containsText" text="V">
      <formula>NOT(ISERROR(SEARCH("V",AL105)))</formula>
    </cfRule>
  </conditionalFormatting>
  <conditionalFormatting sqref="AM109">
    <cfRule type="containsText" dxfId="791" priority="298" stopIfTrue="1" operator="containsText" text="V">
      <formula>NOT(ISERROR(SEARCH("V",AM109)))</formula>
    </cfRule>
  </conditionalFormatting>
  <conditionalFormatting sqref="AL117:AM121">
    <cfRule type="containsText" dxfId="790" priority="296" stopIfTrue="1" operator="containsText" text="V">
      <formula>NOT(ISERROR(SEARCH("V",AL117)))</formula>
    </cfRule>
  </conditionalFormatting>
  <conditionalFormatting sqref="AM121">
    <cfRule type="containsText" dxfId="789" priority="295" stopIfTrue="1" operator="containsText" text="V">
      <formula>NOT(ISERROR(SEARCH("V",AM121)))</formula>
    </cfRule>
  </conditionalFormatting>
  <conditionalFormatting sqref="AJ49">
    <cfRule type="containsText" dxfId="788" priority="293" stopIfTrue="1" operator="containsText" text="V">
      <formula>NOT(ISERROR(SEARCH("V",AJ49)))</formula>
    </cfRule>
  </conditionalFormatting>
  <conditionalFormatting sqref="AP48">
    <cfRule type="containsText" dxfId="787" priority="292" stopIfTrue="1" operator="containsText" text="V">
      <formula>NOT(ISERROR(SEARCH("V",AP48)))</formula>
    </cfRule>
  </conditionalFormatting>
  <conditionalFormatting sqref="AP49">
    <cfRule type="containsText" dxfId="786" priority="289" stopIfTrue="1" operator="containsText" text="V">
      <formula>NOT(ISERROR(SEARCH("V",AP49)))</formula>
    </cfRule>
  </conditionalFormatting>
  <conditionalFormatting sqref="AJ61">
    <cfRule type="containsText" dxfId="785" priority="275" stopIfTrue="1" operator="containsText" text="V">
      <formula>NOT(ISERROR(SEARCH("V",AJ61)))</formula>
    </cfRule>
  </conditionalFormatting>
  <conditionalFormatting sqref="AR57">
    <cfRule type="containsText" dxfId="784" priority="274" stopIfTrue="1" operator="containsText" text="V">
      <formula>NOT(ISERROR(SEARCH("V",AR57)))</formula>
    </cfRule>
  </conditionalFormatting>
  <conditionalFormatting sqref="AT57:AW61">
    <cfRule type="containsText" dxfId="783" priority="271" stopIfTrue="1" operator="containsText" text="V">
      <formula>NOT(ISERROR(SEARCH("V",AT57)))</formula>
    </cfRule>
  </conditionalFormatting>
  <conditionalFormatting sqref="AP60">
    <cfRule type="containsText" dxfId="782" priority="270" stopIfTrue="1" operator="containsText" text="V">
      <formula>NOT(ISERROR(SEARCH("V",AP60)))</formula>
    </cfRule>
  </conditionalFormatting>
  <conditionalFormatting sqref="AP61">
    <cfRule type="containsText" dxfId="781" priority="267" stopIfTrue="1" operator="containsText" text="V">
      <formula>NOT(ISERROR(SEARCH("V",AP61)))</formula>
    </cfRule>
  </conditionalFormatting>
  <conditionalFormatting sqref="N69">
    <cfRule type="containsText" dxfId="780" priority="264" stopIfTrue="1" operator="containsText" text="V">
      <formula>NOT(ISERROR(SEARCH("V",N69)))</formula>
    </cfRule>
  </conditionalFormatting>
  <conditionalFormatting sqref="L69:M69 L70:N73 F69:K73 O73:T73">
    <cfRule type="containsText" dxfId="779" priority="265" stopIfTrue="1" operator="containsText" text="V">
      <formula>NOT(ISERROR(SEARCH("V",F69)))</formula>
    </cfRule>
  </conditionalFormatting>
  <conditionalFormatting sqref="E69:E72">
    <cfRule type="containsText" dxfId="778" priority="261" stopIfTrue="1" operator="containsText" text="V">
      <formula>NOT(ISERROR(SEARCH("V",E69)))</formula>
    </cfRule>
  </conditionalFormatting>
  <conditionalFormatting sqref="O70:Z71 U72:V73 O69:Y69">
    <cfRule type="containsText" dxfId="777" priority="259" stopIfTrue="1" operator="containsText" text="V">
      <formula>NOT(ISERROR(SEARCH("V",O69)))</formula>
    </cfRule>
  </conditionalFormatting>
  <conditionalFormatting sqref="W73:Z73">
    <cfRule type="containsText" dxfId="776" priority="257" stopIfTrue="1" operator="containsText" text="V">
      <formula>NOT(ISERROR(SEARCH("V",W73)))</formula>
    </cfRule>
  </conditionalFormatting>
  <conditionalFormatting sqref="Z33">
    <cfRule type="containsText" dxfId="775" priority="256" stopIfTrue="1" operator="containsText" text="V">
      <formula>NOT(ISERROR(SEARCH("V",Z33)))</formula>
    </cfRule>
  </conditionalFormatting>
  <conditionalFormatting sqref="Z57">
    <cfRule type="containsText" dxfId="774" priority="254" stopIfTrue="1" operator="containsText" text="V">
      <formula>NOT(ISERROR(SEARCH("V",Z57)))</formula>
    </cfRule>
  </conditionalFormatting>
  <conditionalFormatting sqref="Z69">
    <cfRule type="containsText" dxfId="773" priority="252" stopIfTrue="1" operator="containsText" text="V">
      <formula>NOT(ISERROR(SEARCH("V",Z69)))</formula>
    </cfRule>
  </conditionalFormatting>
  <conditionalFormatting sqref="AP72">
    <cfRule type="containsText" dxfId="772" priority="248" stopIfTrue="1" operator="containsText" text="V">
      <formula>NOT(ISERROR(SEARCH("V",AP72)))</formula>
    </cfRule>
  </conditionalFormatting>
  <conditionalFormatting sqref="AA69:AC70">
    <cfRule type="containsText" dxfId="771" priority="245" stopIfTrue="1" operator="containsText" text="V">
      <formula>NOT(ISERROR(SEARCH("V",AA69)))</formula>
    </cfRule>
  </conditionalFormatting>
  <conditionalFormatting sqref="AA71:AC72">
    <cfRule type="containsText" dxfId="770" priority="243" stopIfTrue="1" operator="containsText" text="V">
      <formula>NOT(ISERROR(SEARCH("V",AA71)))</formula>
    </cfRule>
  </conditionalFormatting>
  <conditionalFormatting sqref="AE69:AJ70 AK70">
    <cfRule type="containsText" dxfId="769" priority="241" stopIfTrue="1" operator="containsText" text="V">
      <formula>NOT(ISERROR(SEARCH("V",AE69)))</formula>
    </cfRule>
  </conditionalFormatting>
  <conditionalFormatting sqref="AE71:AK72">
    <cfRule type="containsText" dxfId="768" priority="239" stopIfTrue="1" operator="containsText" text="V">
      <formula>NOT(ISERROR(SEARCH("V",AE71)))</formula>
    </cfRule>
  </conditionalFormatting>
  <conditionalFormatting sqref="AA73:AC73">
    <cfRule type="containsText" dxfId="767" priority="237" stopIfTrue="1" operator="containsText" text="V">
      <formula>NOT(ISERROR(SEARCH("V",AA73)))</formula>
    </cfRule>
  </conditionalFormatting>
  <conditionalFormatting sqref="AE73:AK73">
    <cfRule type="containsText" dxfId="766" priority="235" stopIfTrue="1" operator="containsText" text="V">
      <formula>NOT(ISERROR(SEARCH("V",AE73)))</formula>
    </cfRule>
  </conditionalFormatting>
  <conditionalFormatting sqref="AL69:AM73">
    <cfRule type="containsText" dxfId="765" priority="233" stopIfTrue="1" operator="containsText" text="V">
      <formula>NOT(ISERROR(SEARCH("V",AL69)))</formula>
    </cfRule>
  </conditionalFormatting>
  <conditionalFormatting sqref="AM73">
    <cfRule type="containsText" dxfId="764" priority="232" stopIfTrue="1" operator="containsText" text="V">
      <formula>NOT(ISERROR(SEARCH("V",AM73)))</formula>
    </cfRule>
  </conditionalFormatting>
  <conditionalFormatting sqref="AN69:AQ70">
    <cfRule type="containsText" dxfId="763" priority="230" stopIfTrue="1" operator="containsText" text="V">
      <formula>NOT(ISERROR(SEARCH("V",AN69)))</formula>
    </cfRule>
  </conditionalFormatting>
  <conditionalFormatting sqref="AN71:AO72 AP71:AV71">
    <cfRule type="containsText" dxfId="762" priority="228" stopIfTrue="1" operator="containsText" text="V">
      <formula>NOT(ISERROR(SEARCH("V",AN71)))</formula>
    </cfRule>
  </conditionalFormatting>
  <conditionalFormatting sqref="AN73:AO73">
    <cfRule type="containsText" dxfId="761" priority="226" stopIfTrue="1" operator="containsText" text="V">
      <formula>NOT(ISERROR(SEARCH("V",AN73)))</formula>
    </cfRule>
  </conditionalFormatting>
  <conditionalFormatting sqref="AP73">
    <cfRule type="containsText" dxfId="760" priority="224" stopIfTrue="1" operator="containsText" text="V">
      <formula>NOT(ISERROR(SEARCH("V",AP73)))</formula>
    </cfRule>
  </conditionalFormatting>
  <conditionalFormatting sqref="AR70 AS69:AV70">
    <cfRule type="containsText" dxfId="759" priority="222" stopIfTrue="1" operator="containsText" text="V">
      <formula>NOT(ISERROR(SEARCH("V",AR69)))</formula>
    </cfRule>
  </conditionalFormatting>
  <conditionalFormatting sqref="AR69">
    <cfRule type="containsText" dxfId="758" priority="221" stopIfTrue="1" operator="containsText" text="V">
      <formula>NOT(ISERROR(SEARCH("V",AR69)))</formula>
    </cfRule>
  </conditionalFormatting>
  <conditionalFormatting sqref="AQ73:AV73">
    <cfRule type="containsText" dxfId="757" priority="218" stopIfTrue="1" operator="containsText" text="V">
      <formula>NOT(ISERROR(SEARCH("V",AQ73)))</formula>
    </cfRule>
  </conditionalFormatting>
  <conditionalFormatting sqref="AD69:AD73">
    <cfRule type="containsText" dxfId="756" priority="216" stopIfTrue="1" operator="containsText" text="V">
      <formula>NOT(ISERROR(SEARCH("V",AD69)))</formula>
    </cfRule>
  </conditionalFormatting>
  <conditionalFormatting sqref="D81:D83">
    <cfRule type="containsText" dxfId="755" priority="215" stopIfTrue="1" operator="containsText" text="V">
      <formula>NOT(ISERROR(SEARCH("V",D81)))</formula>
    </cfRule>
  </conditionalFormatting>
  <conditionalFormatting sqref="N81">
    <cfRule type="containsText" dxfId="754" priority="209" stopIfTrue="1" operator="containsText" text="V">
      <formula>NOT(ISERROR(SEARCH("V",N81)))</formula>
    </cfRule>
  </conditionalFormatting>
  <conditionalFormatting sqref="L81:M81 L82:N85 F81:K85">
    <cfRule type="containsText" dxfId="753" priority="210" stopIfTrue="1" operator="containsText" text="V">
      <formula>NOT(ISERROR(SEARCH("V",F81)))</formula>
    </cfRule>
  </conditionalFormatting>
  <conditionalFormatting sqref="E81:E84">
    <cfRule type="containsText" dxfId="752" priority="206" stopIfTrue="1" operator="containsText" text="V">
      <formula>NOT(ISERROR(SEARCH("V",E81)))</formula>
    </cfRule>
  </conditionalFormatting>
  <conditionalFormatting sqref="AR81">
    <cfRule type="containsText" dxfId="751" priority="203" stopIfTrue="1" operator="containsText" text="V">
      <formula>NOT(ISERROR(SEARCH("V",AR81)))</formula>
    </cfRule>
  </conditionalFormatting>
  <conditionalFormatting sqref="AP84">
    <cfRule type="containsText" dxfId="750" priority="205" stopIfTrue="1" operator="containsText" text="V">
      <formula>NOT(ISERROR(SEARCH("V",AP84)))</formula>
    </cfRule>
  </conditionalFormatting>
  <conditionalFormatting sqref="AP85">
    <cfRule type="containsText" dxfId="749" priority="200" stopIfTrue="1" operator="containsText" text="V">
      <formula>NOT(ISERROR(SEARCH("V",AP85)))</formula>
    </cfRule>
  </conditionalFormatting>
  <conditionalFormatting sqref="AJ84">
    <cfRule type="containsText" dxfId="748" priority="199" stopIfTrue="1" operator="containsText" text="V">
      <formula>NOT(ISERROR(SEARCH("V",AJ84)))</formula>
    </cfRule>
  </conditionalFormatting>
  <conditionalFormatting sqref="AK81">
    <cfRule type="containsText" dxfId="747" priority="197" stopIfTrue="1" operator="containsText" text="V">
      <formula>NOT(ISERROR(SEARCH("V",AK81)))</formula>
    </cfRule>
  </conditionalFormatting>
  <conditionalFormatting sqref="AD81:AD85">
    <cfRule type="containsText" dxfId="746" priority="194" stopIfTrue="1" operator="containsText" text="V">
      <formula>NOT(ISERROR(SEARCH("V",AD81)))</formula>
    </cfRule>
  </conditionalFormatting>
  <conditionalFormatting sqref="AJ85">
    <cfRule type="containsText" dxfId="745" priority="192" stopIfTrue="1" operator="containsText" text="V">
      <formula>NOT(ISERROR(SEARCH("V",AJ85)))</formula>
    </cfRule>
  </conditionalFormatting>
  <conditionalFormatting sqref="D93:D94">
    <cfRule type="containsText" dxfId="744" priority="191" stopIfTrue="1" operator="containsText" text="V">
      <formula>NOT(ISERROR(SEARCH("V",D93)))</formula>
    </cfRule>
  </conditionalFormatting>
  <conditionalFormatting sqref="D97">
    <cfRule type="containsText" dxfId="743" priority="189" stopIfTrue="1" operator="containsText" text="V">
      <formula>NOT(ISERROR(SEARCH("V",D97)))</formula>
    </cfRule>
  </conditionalFormatting>
  <conditionalFormatting sqref="N93">
    <cfRule type="containsText" dxfId="742" priority="185" stopIfTrue="1" operator="containsText" text="V">
      <formula>NOT(ISERROR(SEARCH("V",N93)))</formula>
    </cfRule>
  </conditionalFormatting>
  <conditionalFormatting sqref="L93:M93 L94:N97 F93:K97">
    <cfRule type="containsText" dxfId="741" priority="186" stopIfTrue="1" operator="containsText" text="V">
      <formula>NOT(ISERROR(SEARCH("V",F93)))</formula>
    </cfRule>
  </conditionalFormatting>
  <conditionalFormatting sqref="E93:E96">
    <cfRule type="containsText" dxfId="740" priority="182" stopIfTrue="1" operator="containsText" text="V">
      <formula>NOT(ISERROR(SEARCH("V",E93)))</formula>
    </cfRule>
  </conditionalFormatting>
  <conditionalFormatting sqref="O97:T97">
    <cfRule type="containsText" dxfId="739" priority="180" stopIfTrue="1" operator="containsText" text="V">
      <formula>NOT(ISERROR(SEARCH("V",O97)))</formula>
    </cfRule>
  </conditionalFormatting>
  <conditionalFormatting sqref="O94:Z95 U96:V97 O93:Y93 O96:T96 W96:Z96">
    <cfRule type="containsText" dxfId="738" priority="178" stopIfTrue="1" operator="containsText" text="V">
      <formula>NOT(ISERROR(SEARCH("V",O93)))</formula>
    </cfRule>
  </conditionalFormatting>
  <conditionalFormatting sqref="W97:Z97">
    <cfRule type="containsText" dxfId="737" priority="176" stopIfTrue="1" operator="containsText" text="V">
      <formula>NOT(ISERROR(SEARCH("V",W97)))</formula>
    </cfRule>
  </conditionalFormatting>
  <conditionalFormatting sqref="Z93">
    <cfRule type="containsText" dxfId="736" priority="175" stopIfTrue="1" operator="containsText" text="V">
      <formula>NOT(ISERROR(SEARCH("V",Z93)))</formula>
    </cfRule>
  </conditionalFormatting>
  <conditionalFormatting sqref="AJ97">
    <cfRule type="containsText" dxfId="735" priority="173" stopIfTrue="1" operator="containsText" text="V">
      <formula>NOT(ISERROR(SEARCH("V",AJ97)))</formula>
    </cfRule>
  </conditionalFormatting>
  <conditionalFormatting sqref="AK93">
    <cfRule type="containsText" dxfId="734" priority="171" stopIfTrue="1" operator="containsText" text="V">
      <formula>NOT(ISERROR(SEARCH("V",AK93)))</formula>
    </cfRule>
  </conditionalFormatting>
  <conditionalFormatting sqref="AR93">
    <cfRule type="containsText" dxfId="733" priority="169" stopIfTrue="1" operator="containsText" text="V">
      <formula>NOT(ISERROR(SEARCH("V",AR93)))</formula>
    </cfRule>
  </conditionalFormatting>
  <conditionalFormatting sqref="AM97">
    <cfRule type="containsText" dxfId="732" priority="165" stopIfTrue="1" operator="containsText" text="V">
      <formula>NOT(ISERROR(SEARCH("V",AM97)))</formula>
    </cfRule>
  </conditionalFormatting>
  <conditionalFormatting sqref="AL93:AM97">
    <cfRule type="containsText" dxfId="731" priority="166" stopIfTrue="1" operator="containsText" text="V">
      <formula>NOT(ISERROR(SEARCH("V",AL93)))</formula>
    </cfRule>
  </conditionalFormatting>
  <conditionalFormatting sqref="AP96">
    <cfRule type="containsText" dxfId="730" priority="164" stopIfTrue="1" operator="containsText" text="V">
      <formula>NOT(ISERROR(SEARCH("V",AP96)))</formula>
    </cfRule>
  </conditionalFormatting>
  <conditionalFormatting sqref="AP97">
    <cfRule type="containsText" dxfId="729" priority="161" stopIfTrue="1" operator="containsText" text="V">
      <formula>NOT(ISERROR(SEARCH("V",AP97)))</formula>
    </cfRule>
  </conditionalFormatting>
  <conditionalFormatting sqref="AT93:AW97">
    <cfRule type="containsText" dxfId="728" priority="159" stopIfTrue="1" operator="containsText" text="V">
      <formula>NOT(ISERROR(SEARCH("V",AT93)))</formula>
    </cfRule>
  </conditionalFormatting>
  <conditionalFormatting sqref="AR105">
    <cfRule type="containsText" dxfId="727" priority="156" stopIfTrue="1" operator="containsText" text="V">
      <formula>NOT(ISERROR(SEARCH("V",AR105)))</formula>
    </cfRule>
  </conditionalFormatting>
  <conditionalFormatting sqref="AP108">
    <cfRule type="containsText" dxfId="726" priority="158" stopIfTrue="1" operator="containsText" text="V">
      <formula>NOT(ISERROR(SEARCH("V",AP108)))</formula>
    </cfRule>
  </conditionalFormatting>
  <conditionalFormatting sqref="AP109">
    <cfRule type="containsText" dxfId="725" priority="153" stopIfTrue="1" operator="containsText" text="V">
      <formula>NOT(ISERROR(SEARCH("V",AP109)))</formula>
    </cfRule>
  </conditionalFormatting>
  <conditionalFormatting sqref="AR118:AR121 AS117:AW121">
    <cfRule type="containsText" dxfId="724" priority="151" stopIfTrue="1" operator="containsText" text="V">
      <formula>NOT(ISERROR(SEARCH("V",AR117)))</formula>
    </cfRule>
  </conditionalFormatting>
  <conditionalFormatting sqref="AR117">
    <cfRule type="containsText" dxfId="723" priority="148" stopIfTrue="1" operator="containsText" text="V">
      <formula>NOT(ISERROR(SEARCH("V",AR117)))</formula>
    </cfRule>
  </conditionalFormatting>
  <conditionalFormatting sqref="A126">
    <cfRule type="containsText" dxfId="722" priority="143" stopIfTrue="1" operator="containsText" text="V">
      <formula>NOT(ISERROR(SEARCH("V",A126)))</formula>
    </cfRule>
  </conditionalFormatting>
  <conditionalFormatting sqref="AL132">
    <cfRule type="containsText" dxfId="721" priority="142" stopIfTrue="1" operator="containsText" text="V">
      <formula>NOT(ISERROR(SEARCH("V",AL132)))</formula>
    </cfRule>
  </conditionalFormatting>
  <conditionalFormatting sqref="AK136">
    <cfRule type="containsText" dxfId="720" priority="140" stopIfTrue="1" operator="containsText" text="V">
      <formula>NOT(ISERROR(SEARCH("V",AK136)))</formula>
    </cfRule>
  </conditionalFormatting>
  <conditionalFormatting sqref="O132">
    <cfRule type="containsText" dxfId="719" priority="138" stopIfTrue="1" operator="containsText" text="V">
      <formula>NOT(ISERROR(SEARCH("V",O132)))</formula>
    </cfRule>
  </conditionalFormatting>
  <conditionalFormatting sqref="E132:E133">
    <cfRule type="containsText" dxfId="718" priority="136" stopIfTrue="1" operator="containsText" text="V">
      <formula>NOT(ISERROR(SEARCH("V",E132)))</formula>
    </cfRule>
  </conditionalFormatting>
  <conditionalFormatting sqref="V132:W136">
    <cfRule type="containsText" dxfId="717" priority="133" stopIfTrue="1" operator="containsText" text="V">
      <formula>NOT(ISERROR(SEARCH("V",V132)))</formula>
    </cfRule>
  </conditionalFormatting>
  <conditionalFormatting sqref="M132:M136">
    <cfRule type="containsText" dxfId="716" priority="131" stopIfTrue="1" operator="containsText" text="V">
      <formula>NOT(ISERROR(SEARCH("V",M132)))</formula>
    </cfRule>
  </conditionalFormatting>
  <conditionalFormatting sqref="AE132:AE136">
    <cfRule type="containsText" dxfId="715" priority="129" stopIfTrue="1" operator="containsText" text="V">
      <formula>NOT(ISERROR(SEARCH("V",AE132)))</formula>
    </cfRule>
  </conditionalFormatting>
  <conditionalFormatting sqref="AK105">
    <cfRule type="containsText" dxfId="714" priority="128" stopIfTrue="1" operator="containsText" text="V">
      <formula>NOT(ISERROR(SEARCH("V",AK105)))</formula>
    </cfRule>
  </conditionalFormatting>
  <conditionalFormatting sqref="AJ109">
    <cfRule type="containsText" dxfId="713" priority="126" stopIfTrue="1" operator="containsText" text="V">
      <formula>NOT(ISERROR(SEARCH("V",AJ109)))</formula>
    </cfRule>
  </conditionalFormatting>
  <conditionalFormatting sqref="U105:V109">
    <cfRule type="containsText" dxfId="712" priority="121" stopIfTrue="1" operator="containsText" text="V">
      <formula>NOT(ISERROR(SEARCH("V",U105)))</formula>
    </cfRule>
  </conditionalFormatting>
  <conditionalFormatting sqref="L105:L108">
    <cfRule type="containsText" dxfId="711" priority="119" stopIfTrue="1" operator="containsText" text="V">
      <formula>NOT(ISERROR(SEARCH("V",L105)))</formula>
    </cfRule>
  </conditionalFormatting>
  <conditionalFormatting sqref="AD105:AD109">
    <cfRule type="containsText" dxfId="710" priority="117" stopIfTrue="1" operator="containsText" text="V">
      <formula>NOT(ISERROR(SEARCH("V",AD105)))</formula>
    </cfRule>
  </conditionalFormatting>
  <conditionalFormatting sqref="AK117">
    <cfRule type="containsText" dxfId="709" priority="116" stopIfTrue="1" operator="containsText" text="V">
      <formula>NOT(ISERROR(SEARCH("V",AK117)))</formula>
    </cfRule>
  </conditionalFormatting>
  <conditionalFormatting sqref="AJ121">
    <cfRule type="containsText" dxfId="708" priority="114" stopIfTrue="1" operator="containsText" text="V">
      <formula>NOT(ISERROR(SEARCH("V",AJ121)))</formula>
    </cfRule>
  </conditionalFormatting>
  <conditionalFormatting sqref="N117">
    <cfRule type="containsText" dxfId="707" priority="112" stopIfTrue="1" operator="containsText" text="V">
      <formula>NOT(ISERROR(SEARCH("V",N117)))</formula>
    </cfRule>
  </conditionalFormatting>
  <conditionalFormatting sqref="D117:D118">
    <cfRule type="containsText" dxfId="706" priority="110" stopIfTrue="1" operator="containsText" text="V">
      <formula>NOT(ISERROR(SEARCH("V",D117)))</formula>
    </cfRule>
  </conditionalFormatting>
  <conditionalFormatting sqref="U117:V121">
    <cfRule type="containsText" dxfId="705" priority="107" stopIfTrue="1" operator="containsText" text="V">
      <formula>NOT(ISERROR(SEARCH("V",U117)))</formula>
    </cfRule>
  </conditionalFormatting>
  <conditionalFormatting sqref="L117:L121">
    <cfRule type="containsText" dxfId="704" priority="105" stopIfTrue="1" operator="containsText" text="V">
      <formula>NOT(ISERROR(SEARCH("V",L117)))</formula>
    </cfRule>
  </conditionalFormatting>
  <conditionalFormatting sqref="AD117:AD121">
    <cfRule type="containsText" dxfId="703" priority="103" stopIfTrue="1" operator="containsText" text="V">
      <formula>NOT(ISERROR(SEARCH("V",AD117)))</formula>
    </cfRule>
  </conditionalFormatting>
  <conditionalFormatting sqref="AW34:AW37">
    <cfRule type="containsText" dxfId="702" priority="101" stopIfTrue="1" operator="containsText" text="V">
      <formula>NOT(ISERROR(SEARCH("V",AW34)))</formula>
    </cfRule>
  </conditionalFormatting>
  <conditionalFormatting sqref="AW46:AW49">
    <cfRule type="containsText" dxfId="701" priority="99" stopIfTrue="1" operator="containsText" text="V">
      <formula>NOT(ISERROR(SEARCH("V",AW46)))</formula>
    </cfRule>
  </conditionalFormatting>
  <conditionalFormatting sqref="AW70:AW73">
    <cfRule type="containsText" dxfId="700" priority="97" stopIfTrue="1" operator="containsText" text="V">
      <formula>NOT(ISERROR(SEARCH("V",AW70)))</formula>
    </cfRule>
  </conditionalFormatting>
  <conditionalFormatting sqref="Z9">
    <cfRule type="containsText" dxfId="699" priority="96" stopIfTrue="1" operator="containsText" text="V">
      <formula>NOT(ISERROR(SEARCH("V",Z9)))</formula>
    </cfRule>
  </conditionalFormatting>
  <conditionalFormatting sqref="Z117">
    <cfRule type="containsText" dxfId="698" priority="94" stopIfTrue="1" operator="containsText" text="V">
      <formula>NOT(ISERROR(SEARCH("V",Z117)))</formula>
    </cfRule>
  </conditionalFormatting>
  <conditionalFormatting sqref="Z81">
    <cfRule type="containsText" dxfId="697" priority="92" stopIfTrue="1" operator="containsText" text="V">
      <formula>NOT(ISERROR(SEARCH("V",Z81)))</formula>
    </cfRule>
  </conditionalFormatting>
  <conditionalFormatting sqref="D9:D10">
    <cfRule type="containsText" dxfId="696" priority="90" stopIfTrue="1" operator="containsText" text="V">
      <formula>NOT(ISERROR(SEARCH("V",D9)))</formula>
    </cfRule>
  </conditionalFormatting>
  <conditionalFormatting sqref="D12:D13">
    <cfRule type="containsText" dxfId="695" priority="87" stopIfTrue="1" operator="containsText" text="V">
      <formula>NOT(ISERROR(SEARCH("V",D12)))</formula>
    </cfRule>
  </conditionalFormatting>
  <conditionalFormatting sqref="D33:D34">
    <cfRule type="containsText" dxfId="694" priority="86" stopIfTrue="1" operator="containsText" text="V">
      <formula>NOT(ISERROR(SEARCH("V",D33)))</formula>
    </cfRule>
  </conditionalFormatting>
  <conditionalFormatting sqref="D36:D37">
    <cfRule type="containsText" dxfId="693" priority="83" stopIfTrue="1" operator="containsText" text="V">
      <formula>NOT(ISERROR(SEARCH("V",D36)))</formula>
    </cfRule>
  </conditionalFormatting>
  <conditionalFormatting sqref="D69:D70">
    <cfRule type="containsText" dxfId="692" priority="82" stopIfTrue="1" operator="containsText" text="V">
      <formula>NOT(ISERROR(SEARCH("V",D69)))</formula>
    </cfRule>
  </conditionalFormatting>
  <conditionalFormatting sqref="D72:D73">
    <cfRule type="containsText" dxfId="691" priority="79" stopIfTrue="1" operator="containsText" text="V">
      <formula>NOT(ISERROR(SEARCH("V",D72)))</formula>
    </cfRule>
  </conditionalFormatting>
  <conditionalFormatting sqref="E25">
    <cfRule type="containsText" dxfId="690" priority="77" stopIfTrue="1" operator="containsText" text="V">
      <formula>NOT(ISERROR(SEARCH("V",E25)))</formula>
    </cfRule>
  </conditionalFormatting>
  <conditionalFormatting sqref="E13">
    <cfRule type="containsText" dxfId="689" priority="75" stopIfTrue="1" operator="containsText" text="V">
      <formula>NOT(ISERROR(SEARCH("V",E13)))</formula>
    </cfRule>
  </conditionalFormatting>
  <conditionalFormatting sqref="E37">
    <cfRule type="containsText" dxfId="688" priority="73" stopIfTrue="1" operator="containsText" text="V">
      <formula>NOT(ISERROR(SEARCH("V",E37)))</formula>
    </cfRule>
  </conditionalFormatting>
  <conditionalFormatting sqref="E49">
    <cfRule type="containsText" dxfId="687" priority="71" stopIfTrue="1" operator="containsText" text="V">
      <formula>NOT(ISERROR(SEARCH("V",E49)))</formula>
    </cfRule>
  </conditionalFormatting>
  <conditionalFormatting sqref="E73">
    <cfRule type="containsText" dxfId="686" priority="69" stopIfTrue="1" operator="containsText" text="V">
      <formula>NOT(ISERROR(SEARCH("V",E73)))</formula>
    </cfRule>
  </conditionalFormatting>
  <conditionalFormatting sqref="E85">
    <cfRule type="containsText" dxfId="685" priority="67" stopIfTrue="1" operator="containsText" text="V">
      <formula>NOT(ISERROR(SEARCH("V",E85)))</formula>
    </cfRule>
  </conditionalFormatting>
  <conditionalFormatting sqref="E97">
    <cfRule type="containsText" dxfId="684" priority="65" stopIfTrue="1" operator="containsText" text="V">
      <formula>NOT(ISERROR(SEARCH("V",E97)))</formula>
    </cfRule>
  </conditionalFormatting>
  <conditionalFormatting sqref="D85">
    <cfRule type="containsText" dxfId="683" priority="61" stopIfTrue="1" operator="containsText" text="V">
      <formula>NOT(ISERROR(SEARCH("V",D85)))</formula>
    </cfRule>
  </conditionalFormatting>
  <conditionalFormatting sqref="D49">
    <cfRule type="containsText" dxfId="682" priority="59" stopIfTrue="1" operator="containsText" text="V">
      <formula>NOT(ISERROR(SEARCH("V",D49)))</formula>
    </cfRule>
  </conditionalFormatting>
  <conditionalFormatting sqref="D25">
    <cfRule type="containsText" dxfId="681" priority="57" stopIfTrue="1" operator="containsText" text="V">
      <formula>NOT(ISERROR(SEARCH("V",D25)))</formula>
    </cfRule>
  </conditionalFormatting>
  <conditionalFormatting sqref="L109">
    <cfRule type="containsText" dxfId="680" priority="55" stopIfTrue="1" operator="containsText" text="V">
      <formula>NOT(ISERROR(SEARCH("V",L109)))</formula>
    </cfRule>
  </conditionalFormatting>
  <conditionalFormatting sqref="E109">
    <cfRule type="containsText" dxfId="679" priority="53" stopIfTrue="1" operator="containsText" text="V">
      <formula>NOT(ISERROR(SEARCH("V",E109)))</formula>
    </cfRule>
  </conditionalFormatting>
  <conditionalFormatting sqref="N45">
    <cfRule type="containsText" dxfId="678" priority="52" stopIfTrue="1" operator="containsText" text="V">
      <formula>NOT(ISERROR(SEARCH("V",N45)))</formula>
    </cfRule>
  </conditionalFormatting>
  <conditionalFormatting sqref="H123">
    <cfRule type="containsText" dxfId="677" priority="49" stopIfTrue="1" operator="containsText" text="V">
      <formula>NOT(ISERROR(SEARCH("V",H123)))</formula>
    </cfRule>
  </conditionalFormatting>
  <conditionalFormatting sqref="AP120">
    <cfRule type="containsText" dxfId="676" priority="48" stopIfTrue="1" operator="containsText" text="V">
      <formula>NOT(ISERROR(SEARCH("V",AP120)))</formula>
    </cfRule>
  </conditionalFormatting>
  <conditionalFormatting sqref="AP121">
    <cfRule type="containsText" dxfId="675" priority="45" stopIfTrue="1" operator="containsText" text="V">
      <formula>NOT(ISERROR(SEARCH("V",AP121)))</formula>
    </cfRule>
  </conditionalFormatting>
  <conditionalFormatting sqref="D108">
    <cfRule type="containsText" dxfId="674" priority="44" stopIfTrue="1" operator="containsText" text="V">
      <formula>NOT(ISERROR(SEARCH("V",D108)))</formula>
    </cfRule>
  </conditionalFormatting>
  <conditionalFormatting sqref="E108">
    <cfRule type="containsText" dxfId="673" priority="42" stopIfTrue="1" operator="containsText" text="V">
      <formula>NOT(ISERROR(SEARCH("V",E108)))</formula>
    </cfRule>
  </conditionalFormatting>
  <conditionalFormatting sqref="AX9:BH12">
    <cfRule type="containsText" dxfId="672" priority="39" stopIfTrue="1" operator="containsText" text="V">
      <formula>NOT(ISERROR(SEARCH("V",AX9)))</formula>
    </cfRule>
  </conditionalFormatting>
  <conditionalFormatting sqref="AX13:BH13">
    <cfRule type="containsText" dxfId="671" priority="37" stopIfTrue="1" operator="containsText" text="V">
      <formula>NOT(ISERROR(SEARCH("V",AX13)))</formula>
    </cfRule>
  </conditionalFormatting>
  <conditionalFormatting sqref="AX21:BH24">
    <cfRule type="containsText" dxfId="670" priority="35" stopIfTrue="1" operator="containsText" text="V">
      <formula>NOT(ISERROR(SEARCH("V",AX21)))</formula>
    </cfRule>
  </conditionalFormatting>
  <conditionalFormatting sqref="AX25:BH25">
    <cfRule type="containsText" dxfId="669" priority="33" stopIfTrue="1" operator="containsText" text="V">
      <formula>NOT(ISERROR(SEARCH("V",AX25)))</formula>
    </cfRule>
  </conditionalFormatting>
  <conditionalFormatting sqref="AX33:BH36">
    <cfRule type="containsText" dxfId="668" priority="31" stopIfTrue="1" operator="containsText" text="V">
      <formula>NOT(ISERROR(SEARCH("V",AX33)))</formula>
    </cfRule>
  </conditionalFormatting>
  <conditionalFormatting sqref="AX37:BH37">
    <cfRule type="containsText" dxfId="667" priority="29" stopIfTrue="1" operator="containsText" text="V">
      <formula>NOT(ISERROR(SEARCH("V",AX37)))</formula>
    </cfRule>
  </conditionalFormatting>
  <conditionalFormatting sqref="AX45:BH48">
    <cfRule type="containsText" dxfId="666" priority="27" stopIfTrue="1" operator="containsText" text="V">
      <formula>NOT(ISERROR(SEARCH("V",AX45)))</formula>
    </cfRule>
  </conditionalFormatting>
  <conditionalFormatting sqref="AX49:BH49">
    <cfRule type="containsText" dxfId="665" priority="25" stopIfTrue="1" operator="containsText" text="V">
      <formula>NOT(ISERROR(SEARCH("V",AX49)))</formula>
    </cfRule>
  </conditionalFormatting>
  <conditionalFormatting sqref="AX57:BH60">
    <cfRule type="containsText" dxfId="664" priority="23" stopIfTrue="1" operator="containsText" text="V">
      <formula>NOT(ISERROR(SEARCH("V",AX57)))</formula>
    </cfRule>
  </conditionalFormatting>
  <conditionalFormatting sqref="AX61:BH61">
    <cfRule type="containsText" dxfId="663" priority="21" stopIfTrue="1" operator="containsText" text="V">
      <formula>NOT(ISERROR(SEARCH("V",AX61)))</formula>
    </cfRule>
  </conditionalFormatting>
  <conditionalFormatting sqref="AX69:BH72">
    <cfRule type="containsText" dxfId="662" priority="19" stopIfTrue="1" operator="containsText" text="V">
      <formula>NOT(ISERROR(SEARCH("V",AX69)))</formula>
    </cfRule>
  </conditionalFormatting>
  <conditionalFormatting sqref="AX73:BH73">
    <cfRule type="containsText" dxfId="661" priority="17" stopIfTrue="1" operator="containsText" text="V">
      <formula>NOT(ISERROR(SEARCH("V",AX73)))</formula>
    </cfRule>
  </conditionalFormatting>
  <conditionalFormatting sqref="AX81:BH84">
    <cfRule type="containsText" dxfId="660" priority="15" stopIfTrue="1" operator="containsText" text="V">
      <formula>NOT(ISERROR(SEARCH("V",AX81)))</formula>
    </cfRule>
  </conditionalFormatting>
  <conditionalFormatting sqref="AX85:BH85">
    <cfRule type="containsText" dxfId="659" priority="13" stopIfTrue="1" operator="containsText" text="V">
      <formula>NOT(ISERROR(SEARCH("V",AX85)))</formula>
    </cfRule>
  </conditionalFormatting>
  <conditionalFormatting sqref="AX93:BH96">
    <cfRule type="containsText" dxfId="658" priority="11" stopIfTrue="1" operator="containsText" text="V">
      <formula>NOT(ISERROR(SEARCH("V",AX93)))</formula>
    </cfRule>
  </conditionalFormatting>
  <conditionalFormatting sqref="AX97:BH97">
    <cfRule type="containsText" dxfId="657" priority="9" stopIfTrue="1" operator="containsText" text="V">
      <formula>NOT(ISERROR(SEARCH("V",AX97)))</formula>
    </cfRule>
  </conditionalFormatting>
  <conditionalFormatting sqref="AX105:BH108">
    <cfRule type="containsText" dxfId="656" priority="7" stopIfTrue="1" operator="containsText" text="V">
      <formula>NOT(ISERROR(SEARCH("V",AX105)))</formula>
    </cfRule>
  </conditionalFormatting>
  <conditionalFormatting sqref="AX109:BH109">
    <cfRule type="containsText" dxfId="655" priority="5" stopIfTrue="1" operator="containsText" text="V">
      <formula>NOT(ISERROR(SEARCH("V",AX109)))</formula>
    </cfRule>
  </conditionalFormatting>
  <conditionalFormatting sqref="AX117:BH120">
    <cfRule type="containsText" dxfId="654" priority="3" stopIfTrue="1" operator="containsText" text="V">
      <formula>NOT(ISERROR(SEARCH("V",AX117)))</formula>
    </cfRule>
  </conditionalFormatting>
  <conditionalFormatting sqref="AX121:BH121">
    <cfRule type="containsText" dxfId="653" priority="1" stopIfTrue="1" operator="containsText" text="V">
      <formula>NOT(ISERROR(SEARCH("V",AX121)))</formula>
    </cfRule>
  </conditionalFormatting>
  <pageMargins left="0.23622047244094491" right="0.23622047244094491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31" stopIfTrue="1" operator="containsText" id="{10102169-B697-4399-AA9B-9EB011CB61D7}">
            <xm:f>NOT(ISERROR(SEARCH(#REF!,A128)))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A128</xm:sqref>
        </x14:conditionalFormatting>
        <x14:conditionalFormatting xmlns:xm="http://schemas.microsoft.com/office/excel/2006/main">
          <x14:cfRule type="containsText" priority="501" stopIfTrue="1" operator="containsText" id="{B3D6307C-B59F-46CE-A032-2EEC75D13FC3}">
            <xm:f>NOT(ISERROR(SEARCH(#REF!,AX4)))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BD4:BD8 AX8:BC8</xm:sqref>
        </x14:conditionalFormatting>
        <x14:conditionalFormatting xmlns:xm="http://schemas.microsoft.com/office/excel/2006/main">
          <x14:cfRule type="containsText" priority="947" stopIfTrue="1" operator="containsText" id="{3A4C6C35-2157-45E7-940E-06EA1DBE51D7}">
            <xm:f>NOT(ISERROR(SEARCH(#REF!,BE4)))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BE4:BE8</xm:sqref>
        </x14:conditionalFormatting>
        <x14:conditionalFormatting xmlns:xm="http://schemas.microsoft.com/office/excel/2006/main">
          <x14:cfRule type="containsText" priority="581" stopIfTrue="1" operator="containsText" id="{177CC662-AF3F-444B-B188-0ECDCFC4B49C}">
            <xm:f>NOT(ISERROR(SEARCH(#REF!,BI9)))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BI9:BL13</xm:sqref>
        </x14:conditionalFormatting>
        <x14:conditionalFormatting xmlns:xm="http://schemas.microsoft.com/office/excel/2006/main">
          <x14:cfRule type="containsText" priority="567" stopIfTrue="1" operator="containsText" id="{6B5E4984-7C21-4302-980A-ABB2ACB1DE58}">
            <xm:f>NOT(ISERROR(SEARCH(#REF!,D21)))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D21:D23</xm:sqref>
        </x14:conditionalFormatting>
        <x14:conditionalFormatting xmlns:xm="http://schemas.microsoft.com/office/excel/2006/main">
          <x14:cfRule type="containsText" priority="527" stopIfTrue="1" operator="containsText" id="{26E104A9-E364-411E-A145-322E4E8A8E1F}">
            <xm:f>NOT(ISERROR(SEARCH(#REF!,AJ60)))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AJ60</xm:sqref>
        </x14:conditionalFormatting>
        <x14:conditionalFormatting xmlns:xm="http://schemas.microsoft.com/office/excel/2006/main">
          <x14:cfRule type="containsText" priority="549" stopIfTrue="1" operator="containsText" id="{4CF49799-4D86-4832-A368-8FD5D2C35D45}">
            <xm:f>NOT(ISERROR(SEARCH(#REF!,AJ48)))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containsText" priority="547" stopIfTrue="1" operator="containsText" id="{CB61C89E-454E-436C-87AF-C5A88E202E37}">
            <xm:f>NOT(ISERROR(SEARCH(#REF!,AK45)))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541" stopIfTrue="1" operator="containsText" id="{787B97B1-FA61-412B-AD2F-EB94EF9042E3}">
            <xm:f>NOT(ISERROR(SEARCH(#REF!,AW45)))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AW45</xm:sqref>
        </x14:conditionalFormatting>
        <x14:conditionalFormatting xmlns:xm="http://schemas.microsoft.com/office/excel/2006/main">
          <x14:cfRule type="containsText" priority="545" stopIfTrue="1" operator="containsText" id="{13795821-E8E2-4D42-A828-1ECFD235E016}">
            <xm:f>NOT(ISERROR(SEARCH(#REF!,D45)))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D45:D47</xm:sqref>
        </x14:conditionalFormatting>
        <x14:conditionalFormatting xmlns:xm="http://schemas.microsoft.com/office/excel/2006/main">
          <x14:cfRule type="containsText" priority="525" stopIfTrue="1" operator="containsText" id="{E32ADBD3-C2B3-4A18-8EF2-0611C47CB871}">
            <xm:f>NOT(ISERROR(SEARCH(#REF!,AK57)))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AK57</xm:sqref>
        </x14:conditionalFormatting>
        <x14:conditionalFormatting xmlns:xm="http://schemas.microsoft.com/office/excel/2006/main">
          <x14:cfRule type="containsText" priority="521" stopIfTrue="1" operator="containsText" id="{26A55843-3FE9-45D7-8D4A-259F9FB3D120}">
            <xm:f>NOT(ISERROR(SEARCH(#REF!,D57)))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D57:D59</xm:sqref>
        </x14:conditionalFormatting>
        <x14:conditionalFormatting xmlns:xm="http://schemas.microsoft.com/office/excel/2006/main">
          <x14:cfRule type="containsText" priority="519" stopIfTrue="1" operator="containsText" id="{B05EB5CE-1F50-4322-AACA-9C70C71A0415}">
            <xm:f>NOT(ISERROR(SEARCH(#REF!,D61)))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D61</xm:sqref>
        </x14:conditionalFormatting>
        <x14:conditionalFormatting xmlns:xm="http://schemas.microsoft.com/office/excel/2006/main">
          <x14:cfRule type="containsText" priority="497" stopIfTrue="1" operator="containsText" id="{02B82CF9-A47F-469D-A940-C83DD1ED1C2D}">
            <xm:f>NOT(ISERROR(SEARCH(#REF!,AX16)))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BD16:BD20 AX20:BC20</xm:sqref>
        </x14:conditionalFormatting>
        <x14:conditionalFormatting xmlns:xm="http://schemas.microsoft.com/office/excel/2006/main">
          <x14:cfRule type="containsText" priority="498" stopIfTrue="1" operator="containsText" id="{0DE8544E-7F1A-43A3-8CD9-C29E8F9073C7}">
            <xm:f>NOT(ISERROR(SEARCH(#REF!,BI21)))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BI21:BL25</xm:sqref>
        </x14:conditionalFormatting>
        <x14:conditionalFormatting xmlns:xm="http://schemas.microsoft.com/office/excel/2006/main">
          <x14:cfRule type="containsText" priority="457" stopIfTrue="1" operator="containsText" id="{4AE62EB2-9408-4340-9628-2AB07C04FBDE}">
            <xm:f>NOT(ISERROR(SEARCH(#REF!,AX112)))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BD112:BD116 AX116:BC116</xm:sqref>
        </x14:conditionalFormatting>
        <x14:conditionalFormatting xmlns:xm="http://schemas.microsoft.com/office/excel/2006/main">
          <x14:cfRule type="containsText" priority="458" stopIfTrue="1" operator="containsText" id="{5122214B-A35E-4228-9CD1-FC5D0A71BDFA}">
            <xm:f>NOT(ISERROR(SEARCH(#REF!,BI117)))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BI117:BL121</xm:sqref>
        </x14:conditionalFormatting>
        <x14:conditionalFormatting xmlns:xm="http://schemas.microsoft.com/office/excel/2006/main">
          <x14:cfRule type="containsText" priority="948" stopIfTrue="1" operator="containsText" id="{4FA6A125-C838-41DB-97E6-1C8AB0ED43B5}">
            <xm:f>NOT(ISERROR(SEARCH(#REF!,BE112)))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BE112:BE116</xm:sqref>
        </x14:conditionalFormatting>
        <x14:conditionalFormatting xmlns:xm="http://schemas.microsoft.com/office/excel/2006/main">
          <x14:cfRule type="containsText" priority="485" stopIfTrue="1" operator="containsText" id="{DEF748B2-E3BF-482D-86D0-62E3DFD15E00}">
            <xm:f>NOT(ISERROR(SEARCH(#REF!,AX28)))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BD28:BD32 AX32:BC32</xm:sqref>
        </x14:conditionalFormatting>
        <x14:conditionalFormatting xmlns:xm="http://schemas.microsoft.com/office/excel/2006/main">
          <x14:cfRule type="containsText" priority="486" stopIfTrue="1" operator="containsText" id="{FB4139C4-32D2-4045-9E5B-7FB7F924D38C}">
            <xm:f>NOT(ISERROR(SEARCH(#REF!,BE28)))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BE28:BE32</xm:sqref>
        </x14:conditionalFormatting>
        <x14:conditionalFormatting xmlns:xm="http://schemas.microsoft.com/office/excel/2006/main">
          <x14:cfRule type="containsText" priority="949" stopIfTrue="1" operator="containsText" id="{828D26D6-D0A2-41CA-8845-C45C1725F32A}">
            <xm:f>NOT(ISERROR(SEARCH(#REF!,BI33)))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BI33:BL37</xm:sqref>
        </x14:conditionalFormatting>
        <x14:conditionalFormatting xmlns:xm="http://schemas.microsoft.com/office/excel/2006/main">
          <x14:cfRule type="containsText" priority="481" stopIfTrue="1" operator="containsText" id="{8DE75CB8-2EF0-4162-8CEF-7FB2365260E5}">
            <xm:f>NOT(ISERROR(SEARCH(#REF!,AX40)))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BD40:BD44 AX44:BC44</xm:sqref>
        </x14:conditionalFormatting>
        <x14:conditionalFormatting xmlns:xm="http://schemas.microsoft.com/office/excel/2006/main">
          <x14:cfRule type="containsText" priority="482" stopIfTrue="1" operator="containsText" id="{62B2127A-CABE-4D75-A606-6757D5D01311}">
            <xm:f>NOT(ISERROR(SEARCH(#REF!,BE40)))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BE40:BE44</xm:sqref>
        </x14:conditionalFormatting>
        <x14:conditionalFormatting xmlns:xm="http://schemas.microsoft.com/office/excel/2006/main">
          <x14:cfRule type="containsText" priority="950" stopIfTrue="1" operator="containsText" id="{B17BBEBA-7E94-48E3-B521-AA21E3CBCCF2}">
            <xm:f>NOT(ISERROR(SEARCH(#REF!,BI45)))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BI45:BL49</xm:sqref>
        </x14:conditionalFormatting>
        <x14:conditionalFormatting xmlns:xm="http://schemas.microsoft.com/office/excel/2006/main">
          <x14:cfRule type="containsText" priority="477" stopIfTrue="1" operator="containsText" id="{6F00AC4C-3EF5-451C-8723-7AE012B92A42}">
            <xm:f>NOT(ISERROR(SEARCH(#REF!,AX52)))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BD52:BD56 AX56:BC56</xm:sqref>
        </x14:conditionalFormatting>
        <x14:conditionalFormatting xmlns:xm="http://schemas.microsoft.com/office/excel/2006/main">
          <x14:cfRule type="containsText" priority="478" stopIfTrue="1" operator="containsText" id="{72DC5650-AF22-40B7-958F-2BB0F20BFBD6}">
            <xm:f>NOT(ISERROR(SEARCH(#REF!,BE52)))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BE52:BE56</xm:sqref>
        </x14:conditionalFormatting>
        <x14:conditionalFormatting xmlns:xm="http://schemas.microsoft.com/office/excel/2006/main">
          <x14:cfRule type="containsText" priority="951" stopIfTrue="1" operator="containsText" id="{FD323ABA-B9F3-4C82-80D6-6D4AD26403A7}">
            <xm:f>NOT(ISERROR(SEARCH(#REF!,BI57)))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BI57:BL61</xm:sqref>
        </x14:conditionalFormatting>
        <x14:conditionalFormatting xmlns:xm="http://schemas.microsoft.com/office/excel/2006/main">
          <x14:cfRule type="containsText" priority="473" stopIfTrue="1" operator="containsText" id="{2819F581-A9DD-4EA4-92D7-E9C732E20737}">
            <xm:f>NOT(ISERROR(SEARCH(#REF!,AX64)))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BD64:BD68 AX68:BC68</xm:sqref>
        </x14:conditionalFormatting>
        <x14:conditionalFormatting xmlns:xm="http://schemas.microsoft.com/office/excel/2006/main">
          <x14:cfRule type="containsText" priority="474" stopIfTrue="1" operator="containsText" id="{3DAA9E8B-68DA-4506-A55F-7D37FD34A6A6}">
            <xm:f>NOT(ISERROR(SEARCH(#REF!,BE64)))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BE64:BE68</xm:sqref>
        </x14:conditionalFormatting>
        <x14:conditionalFormatting xmlns:xm="http://schemas.microsoft.com/office/excel/2006/main">
          <x14:cfRule type="containsText" priority="952" stopIfTrue="1" operator="containsText" id="{1C667162-A0B7-4C5A-AAE9-449B6A783FFD}">
            <xm:f>NOT(ISERROR(SEARCH(#REF!,BI69)))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BI69:BL73</xm:sqref>
        </x14:conditionalFormatting>
        <x14:conditionalFormatting xmlns:xm="http://schemas.microsoft.com/office/excel/2006/main">
          <x14:cfRule type="containsText" priority="469" stopIfTrue="1" operator="containsText" id="{E26C8AD5-EF73-4C5E-BA8B-2BE674874833}">
            <xm:f>NOT(ISERROR(SEARCH(#REF!,AX76)))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BD76:BD80 AX80:BC80</xm:sqref>
        </x14:conditionalFormatting>
        <x14:conditionalFormatting xmlns:xm="http://schemas.microsoft.com/office/excel/2006/main">
          <x14:cfRule type="containsText" priority="470" stopIfTrue="1" operator="containsText" id="{41057E48-CB89-4A00-B954-B41867840D7B}">
            <xm:f>NOT(ISERROR(SEARCH(#REF!,BE76)))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BE76:BE80</xm:sqref>
        </x14:conditionalFormatting>
        <x14:conditionalFormatting xmlns:xm="http://schemas.microsoft.com/office/excel/2006/main">
          <x14:cfRule type="containsText" priority="953" stopIfTrue="1" operator="containsText" id="{70E2F392-7FB6-4D20-AF5B-900F8DE0AAFD}">
            <xm:f>NOT(ISERROR(SEARCH(#REF!,BI81)))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BI81:BL85</xm:sqref>
        </x14:conditionalFormatting>
        <x14:conditionalFormatting xmlns:xm="http://schemas.microsoft.com/office/excel/2006/main">
          <x14:cfRule type="containsText" priority="465" stopIfTrue="1" operator="containsText" id="{49975F82-EF91-403C-9D1E-9F982E93E1B9}">
            <xm:f>NOT(ISERROR(SEARCH(#REF!,AX88)))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BD88:BD92 AX92:BC92</xm:sqref>
        </x14:conditionalFormatting>
        <x14:conditionalFormatting xmlns:xm="http://schemas.microsoft.com/office/excel/2006/main">
          <x14:cfRule type="containsText" priority="466" stopIfTrue="1" operator="containsText" id="{51AC4C2C-A314-4A09-AD0B-D2F8E57C074E}">
            <xm:f>NOT(ISERROR(SEARCH(#REF!,BE88)))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BE88:BE92</xm:sqref>
        </x14:conditionalFormatting>
        <x14:conditionalFormatting xmlns:xm="http://schemas.microsoft.com/office/excel/2006/main">
          <x14:cfRule type="containsText" priority="954" stopIfTrue="1" operator="containsText" id="{265F78DB-0702-4345-85AB-405A38104185}">
            <xm:f>NOT(ISERROR(SEARCH(#REF!,BI93)))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BI93:BL97</xm:sqref>
        </x14:conditionalFormatting>
        <x14:conditionalFormatting xmlns:xm="http://schemas.microsoft.com/office/excel/2006/main">
          <x14:cfRule type="containsText" priority="461" stopIfTrue="1" operator="containsText" id="{37E10DB6-D03C-47FF-A36E-C7E9161880DC}">
            <xm:f>NOT(ISERROR(SEARCH(#REF!,AX100)))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BD100:BD104 AX104:BC104</xm:sqref>
        </x14:conditionalFormatting>
        <x14:conditionalFormatting xmlns:xm="http://schemas.microsoft.com/office/excel/2006/main">
          <x14:cfRule type="containsText" priority="462" stopIfTrue="1" operator="containsText" id="{BBCD38AE-C721-43AF-BECF-080EC0487137}">
            <xm:f>NOT(ISERROR(SEARCH(#REF!,BE100)))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BE100:BE104</xm:sqref>
        </x14:conditionalFormatting>
        <x14:conditionalFormatting xmlns:xm="http://schemas.microsoft.com/office/excel/2006/main">
          <x14:cfRule type="containsText" priority="955" stopIfTrue="1" operator="containsText" id="{566E1124-A82F-433A-8178-359FEA927557}">
            <xm:f>NOT(ISERROR(SEARCH(#REF!,BI105)))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BI105:BL109</xm:sqref>
        </x14:conditionalFormatting>
        <x14:conditionalFormatting xmlns:xm="http://schemas.microsoft.com/office/excel/2006/main">
          <x14:cfRule type="containsText" priority="453" stopIfTrue="1" operator="containsText" id="{DFF23B9D-BD5C-48EF-B81F-CAB5BA0E58AC}">
            <xm:f>NOT(ISERROR(SEARCH(#REF!,AK9)))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AK9</xm:sqref>
        </x14:conditionalFormatting>
        <x14:conditionalFormatting xmlns:xm="http://schemas.microsoft.com/office/excel/2006/main">
          <x14:cfRule type="containsText" priority="455" stopIfTrue="1" operator="containsText" id="{F70DE93A-4853-49ED-914E-5E861B93FA2F}">
            <xm:f>NOT(ISERROR(SEARCH(#REF!,AJ13)))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AJ13</xm:sqref>
        </x14:conditionalFormatting>
        <x14:conditionalFormatting xmlns:xm="http://schemas.microsoft.com/office/excel/2006/main">
          <x14:cfRule type="containsText" priority="452" stopIfTrue="1" operator="containsText" id="{307CD875-081B-4BB2-97EC-172E66B2D831}">
            <xm:f>NOT(ISERROR(SEARCH(#REF!,F9)))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L9:M9 L10:N13 F9:K13</xm:sqref>
        </x14:conditionalFormatting>
        <x14:conditionalFormatting xmlns:xm="http://schemas.microsoft.com/office/excel/2006/main">
          <x14:cfRule type="containsText" priority="445" stopIfTrue="1" operator="containsText" id="{93E80C40-416A-441C-A1C3-92B8F83FF6F6}">
            <xm:f>NOT(ISERROR(SEARCH(#REF!,N9)))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444" stopIfTrue="1" operator="containsText" id="{0C790B68-7859-4A7C-84FF-38843B679CA1}">
            <xm:f>NOT(ISERROR(SEARCH(#REF!,E9)))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E9:E12</xm:sqref>
        </x14:conditionalFormatting>
        <x14:conditionalFormatting xmlns:xm="http://schemas.microsoft.com/office/excel/2006/main">
          <x14:cfRule type="containsText" priority="442" stopIfTrue="1" operator="containsText" id="{5A8298AE-E805-467B-B232-04CC68F1453C}">
            <xm:f>NOT(ISERROR(SEARCH(#REF!,O9)))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O10:Z13 AA9:AC11 AA13:AC13 O9:Y9</xm:sqref>
        </x14:conditionalFormatting>
        <x14:conditionalFormatting xmlns:xm="http://schemas.microsoft.com/office/excel/2006/main">
          <x14:cfRule type="containsText" priority="440" stopIfTrue="1" operator="containsText" id="{2C67983B-CC06-42C5-B606-B7158AE8577C}">
            <xm:f>NOT(ISERROR(SEARCH(#REF!,AE9)))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AE9:AJ11 AK10:AK11</xm:sqref>
        </x14:conditionalFormatting>
        <x14:conditionalFormatting xmlns:xm="http://schemas.microsoft.com/office/excel/2006/main">
          <x14:cfRule type="containsText" priority="438" stopIfTrue="1" operator="containsText" id="{C550596D-7EB9-47F2-97B9-D45BD5E6D439}">
            <xm:f>NOT(ISERROR(SEARCH(#REF!,AD9)))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AD9:AD13</xm:sqref>
        </x14:conditionalFormatting>
        <x14:conditionalFormatting xmlns:xm="http://schemas.microsoft.com/office/excel/2006/main">
          <x14:cfRule type="containsText" priority="436" stopIfTrue="1" operator="containsText" id="{4EE734AF-C157-4A04-AA3D-5CCA07D56329}">
            <xm:f>NOT(ISERROR(SEARCH(#REF!,AL9)))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AL9:AM13</xm:sqref>
        </x14:conditionalFormatting>
        <x14:conditionalFormatting xmlns:xm="http://schemas.microsoft.com/office/excel/2006/main">
          <x14:cfRule type="containsText" priority="433" stopIfTrue="1" operator="containsText" id="{CE358ED4-733D-4DDB-8B86-4B37A07D3B42}">
            <xm:f>NOT(ISERROR(SEARCH(#REF!,AN9)))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AS9:AV9 AN9:AQ11 AP12:AP13 AR10:AW11 AW12:AW13</xm:sqref>
        </x14:conditionalFormatting>
        <x14:conditionalFormatting xmlns:xm="http://schemas.microsoft.com/office/excel/2006/main">
          <x14:cfRule type="containsText" priority="430" stopIfTrue="1" operator="containsText" id="{21BE6853-B788-47DE-BE58-DE8ED0367D98}">
            <xm:f>NOT(ISERROR(SEARCH(#REF!,AR9)))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AR9</xm:sqref>
        </x14:conditionalFormatting>
        <x14:conditionalFormatting xmlns:xm="http://schemas.microsoft.com/office/excel/2006/main">
          <x14:cfRule type="containsText" priority="428" stopIfTrue="1" operator="containsText" id="{A5D437F7-07D5-47C3-8AA8-C9F02537A8E0}">
            <xm:f>NOT(ISERROR(SEARCH(#REF!,AW9)))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AW9</xm:sqref>
        </x14:conditionalFormatting>
        <x14:conditionalFormatting xmlns:xm="http://schemas.microsoft.com/office/excel/2006/main">
          <x14:cfRule type="containsText" priority="427" stopIfTrue="1" operator="containsText" id="{4073FE4A-261D-4882-9F04-5057E0CCCA60}">
            <xm:f>NOT(ISERROR(SEARCH(#REF!,W21)))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W21:AK25</xm:sqref>
        </x14:conditionalFormatting>
        <x14:conditionalFormatting xmlns:xm="http://schemas.microsoft.com/office/excel/2006/main">
          <x14:cfRule type="containsText" priority="425" stopIfTrue="1" operator="containsText" id="{ED602E2D-9E3E-4886-9A7C-8031E5B90401}">
            <xm:f>NOT(ISERROR(SEARCH(#REF!,U21)))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U21:V25</xm:sqref>
        </x14:conditionalFormatting>
        <x14:conditionalFormatting xmlns:xm="http://schemas.microsoft.com/office/excel/2006/main">
          <x14:cfRule type="containsText" priority="421" stopIfTrue="1" operator="containsText" id="{59E6D49A-39C7-4906-B841-EBB14008BCB5}">
            <xm:f>NOT(ISERROR(SEARCH(#REF!,U45)))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U45:V49</xm:sqref>
        </x14:conditionalFormatting>
        <x14:conditionalFormatting xmlns:xm="http://schemas.microsoft.com/office/excel/2006/main">
          <x14:cfRule type="containsText" priority="419" stopIfTrue="1" operator="containsText" id="{922F10E8-BAF9-4FEE-8AD9-95C4393113CA}">
            <xm:f>NOT(ISERROR(SEARCH(#REF!,U57)))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U57:V61</xm:sqref>
        </x14:conditionalFormatting>
        <x14:conditionalFormatting xmlns:xm="http://schemas.microsoft.com/office/excel/2006/main">
          <x14:cfRule type="containsText" priority="415" stopIfTrue="1" operator="containsText" id="{05264E6D-E487-4517-AC08-09443643E2DD}">
            <xm:f>NOT(ISERROR(SEARCH(#REF!,U81)))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U81:V85</xm:sqref>
        </x14:conditionalFormatting>
        <x14:conditionalFormatting xmlns:xm="http://schemas.microsoft.com/office/excel/2006/main">
          <x14:cfRule type="containsText" priority="407" stopIfTrue="1" operator="containsText" id="{FFFCA2F5-B34F-4367-A65F-E569E5E5E09D}">
            <xm:f>NOT(ISERROR(SEARCH(#REF!,O21)))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O21:T25</xm:sqref>
        </x14:conditionalFormatting>
        <x14:conditionalFormatting xmlns:xm="http://schemas.microsoft.com/office/excel/2006/main">
          <x14:cfRule type="containsText" priority="405" stopIfTrue="1" operator="containsText" id="{54426FD7-E20C-4B65-B1DB-41E73F6F6BBA}">
            <xm:f>NOT(ISERROR(SEARCH(#REF!,L21)))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L21:L25</xm:sqref>
        </x14:conditionalFormatting>
        <x14:conditionalFormatting xmlns:xm="http://schemas.microsoft.com/office/excel/2006/main">
          <x14:cfRule type="containsText" priority="403" stopIfTrue="1" operator="containsText" id="{1B865CEF-E1E6-4381-992A-68E123A4C6E0}">
            <xm:f>NOT(ISERROR(SEARCH(#REF!,AR21)))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AR22:AR25 AS21:AW25</xm:sqref>
        </x14:conditionalFormatting>
        <x14:conditionalFormatting xmlns:xm="http://schemas.microsoft.com/office/excel/2006/main">
          <x14:cfRule type="containsText" priority="400" stopIfTrue="1" operator="containsText" id="{85EC0BD4-DC7A-4B00-BB7B-FD55E0626393}">
            <xm:f>NOT(ISERROR(SEARCH(#REF!,AP24)))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AP24</xm:sqref>
        </x14:conditionalFormatting>
        <x14:conditionalFormatting xmlns:xm="http://schemas.microsoft.com/office/excel/2006/main">
          <x14:cfRule type="containsText" priority="398" stopIfTrue="1" operator="containsText" id="{FFCF7F56-B821-4993-8B5A-7A32C7B3A8F4}">
            <xm:f>NOT(ISERROR(SEARCH(#REF!,AR21)))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AR21</xm:sqref>
        </x14:conditionalFormatting>
        <x14:conditionalFormatting xmlns:xm="http://schemas.microsoft.com/office/excel/2006/main">
          <x14:cfRule type="containsText" priority="397" stopIfTrue="1" operator="containsText" id="{CB0CE4DB-AACF-4EE5-8B2A-68E87A21613B}">
            <xm:f>NOT(ISERROR(SEARCH(#REF!,AP25)))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AP25</xm:sqref>
        </x14:conditionalFormatting>
        <x14:conditionalFormatting xmlns:xm="http://schemas.microsoft.com/office/excel/2006/main">
          <x14:cfRule type="containsText" priority="395" stopIfTrue="1" operator="containsText" id="{C1ABB9F3-44EE-4789-95FB-03F603B2B63D}">
            <xm:f>NOT(ISERROR(SEARCH(#REF!,AL21)))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AL21:AM25</xm:sqref>
        </x14:conditionalFormatting>
        <x14:conditionalFormatting xmlns:xm="http://schemas.microsoft.com/office/excel/2006/main">
          <x14:cfRule type="containsText" priority="389" stopIfTrue="1" operator="containsText" id="{8DC3B559-9273-4885-B5DD-1313F465EEEA}">
            <xm:f>NOT(ISERROR(SEARCH(#REF!,AP36)))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AP36</xm:sqref>
        </x14:conditionalFormatting>
        <x14:conditionalFormatting xmlns:xm="http://schemas.microsoft.com/office/excel/2006/main">
          <x14:cfRule type="containsText" priority="388" stopIfTrue="1" operator="containsText" id="{9AE33AF4-CB8E-4CD4-96A7-2C79CFF41962}">
            <xm:f>NOT(ISERROR(SEARCH(#REF!,F33)))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L33:M33 L34:N37 F33:K37 O37:T37</xm:sqref>
        </x14:conditionalFormatting>
        <x14:conditionalFormatting xmlns:xm="http://schemas.microsoft.com/office/excel/2006/main">
          <x14:cfRule type="containsText" priority="381" stopIfTrue="1" operator="containsText" id="{2F76DCB3-3FE2-4B22-95CB-D2C2BB2628C4}">
            <xm:f>NOT(ISERROR(SEARCH(#REF!,N33)))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ontainsText" priority="380" stopIfTrue="1" operator="containsText" id="{039650ED-0297-48DC-BD7B-8745706BC797}">
            <xm:f>NOT(ISERROR(SEARCH(#REF!,E33)))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E33:E36</xm:sqref>
        </x14:conditionalFormatting>
        <x14:conditionalFormatting xmlns:xm="http://schemas.microsoft.com/office/excel/2006/main">
          <x14:cfRule type="containsText" priority="378" stopIfTrue="1" operator="containsText" id="{22866099-8A39-4C68-85FE-38A28D44A1E4}">
            <xm:f>NOT(ISERROR(SEARCH(#REF!,O33)))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O34:Z35 U36:V37 AA33:AC34 O33:Y33</xm:sqref>
        </x14:conditionalFormatting>
        <x14:conditionalFormatting xmlns:xm="http://schemas.microsoft.com/office/excel/2006/main">
          <x14:cfRule type="containsText" priority="376" stopIfTrue="1" operator="containsText" id="{B25AB784-22A3-4729-8ABD-881E5284F66A}">
            <xm:f>NOT(ISERROR(SEARCH(#REF!,AA35)))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AA35:AC36</xm:sqref>
        </x14:conditionalFormatting>
        <x14:conditionalFormatting xmlns:xm="http://schemas.microsoft.com/office/excel/2006/main">
          <x14:cfRule type="containsText" priority="374" stopIfTrue="1" operator="containsText" id="{5FBF4B94-8616-4D60-A15F-4C7254D44B37}">
            <xm:f>NOT(ISERROR(SEARCH(#REF!,AE33)))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AE33:AJ34 AK34</xm:sqref>
        </x14:conditionalFormatting>
        <x14:conditionalFormatting xmlns:xm="http://schemas.microsoft.com/office/excel/2006/main">
          <x14:cfRule type="containsText" priority="372" stopIfTrue="1" operator="containsText" id="{5430EBCE-721F-43A7-98BF-328ED5F30697}">
            <xm:f>NOT(ISERROR(SEARCH(#REF!,AE35)))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AE35:AK36</xm:sqref>
        </x14:conditionalFormatting>
        <x14:conditionalFormatting xmlns:xm="http://schemas.microsoft.com/office/excel/2006/main">
          <x14:cfRule type="containsText" priority="370" stopIfTrue="1" operator="containsText" id="{808E11EE-24E9-4FD1-8836-5EA9975C8139}">
            <xm:f>NOT(ISERROR(SEARCH(#REF!,W37)))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W37:Z37</xm:sqref>
        </x14:conditionalFormatting>
        <x14:conditionalFormatting xmlns:xm="http://schemas.microsoft.com/office/excel/2006/main">
          <x14:cfRule type="containsText" priority="368" stopIfTrue="1" operator="containsText" id="{866AAE1B-11C8-4109-95DF-FA1EB1EB924A}">
            <xm:f>NOT(ISERROR(SEARCH(#REF!,AA37)))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AA37:AC37</xm:sqref>
        </x14:conditionalFormatting>
        <x14:conditionalFormatting xmlns:xm="http://schemas.microsoft.com/office/excel/2006/main">
          <x14:cfRule type="containsText" priority="366" stopIfTrue="1" operator="containsText" id="{7FDB6C66-32A4-4B25-9C8D-0C8992519DA8}">
            <xm:f>NOT(ISERROR(SEARCH(#REF!,AE37)))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AE37:AK37</xm:sqref>
        </x14:conditionalFormatting>
        <x14:conditionalFormatting xmlns:xm="http://schemas.microsoft.com/office/excel/2006/main">
          <x14:cfRule type="containsText" priority="364" stopIfTrue="1" operator="containsText" id="{A18C8E76-CF6A-49DA-80E9-0B4A647704EE}">
            <xm:f>NOT(ISERROR(SEARCH(#REF!,AL33)))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AL33:AM37</xm:sqref>
        </x14:conditionalFormatting>
        <x14:conditionalFormatting xmlns:xm="http://schemas.microsoft.com/office/excel/2006/main">
          <x14:cfRule type="containsText" priority="359" stopIfTrue="1" operator="containsText" id="{95806B25-298E-4900-9A6A-AD308CB627CE}">
            <xm:f>NOT(ISERROR(SEARCH(#REF!,AN33)))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AN33:AQ34</xm:sqref>
        </x14:conditionalFormatting>
        <x14:conditionalFormatting xmlns:xm="http://schemas.microsoft.com/office/excel/2006/main">
          <x14:cfRule type="containsText" priority="357" stopIfTrue="1" operator="containsText" id="{B4C0B918-5715-4E2E-9835-48FDC3261CA6}">
            <xm:f>NOT(ISERROR(SEARCH(#REF!,AN35)))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AN35:AO36 AP35:AV35</xm:sqref>
        </x14:conditionalFormatting>
        <x14:conditionalFormatting xmlns:xm="http://schemas.microsoft.com/office/excel/2006/main">
          <x14:cfRule type="containsText" priority="355" stopIfTrue="1" operator="containsText" id="{2984B6BB-6436-4630-8C2F-A354E669924C}">
            <xm:f>NOT(ISERROR(SEARCH(#REF!,AN37)))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AN37:AO37</xm:sqref>
        </x14:conditionalFormatting>
        <x14:conditionalFormatting xmlns:xm="http://schemas.microsoft.com/office/excel/2006/main">
          <x14:cfRule type="containsText" priority="353" stopIfTrue="1" operator="containsText" id="{95F9E1D8-4480-40B9-8D7E-BEC0DC59CA4D}">
            <xm:f>NOT(ISERROR(SEARCH(#REF!,AP37)))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AP37</xm:sqref>
        </x14:conditionalFormatting>
        <x14:conditionalFormatting xmlns:xm="http://schemas.microsoft.com/office/excel/2006/main">
          <x14:cfRule type="containsText" priority="351" stopIfTrue="1" operator="containsText" id="{7989A677-1BA6-402B-A063-1F19C718FC3B}">
            <xm:f>NOT(ISERROR(SEARCH(#REF!,AR33)))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AR34 AS33:AV34</xm:sqref>
        </x14:conditionalFormatting>
        <x14:conditionalFormatting xmlns:xm="http://schemas.microsoft.com/office/excel/2006/main">
          <x14:cfRule type="containsText" priority="348" stopIfTrue="1" operator="containsText" id="{41213D24-311A-425A-9B5D-5BE5D862FC69}">
            <xm:f>NOT(ISERROR(SEARCH(#REF!,AR33)))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AR33</xm:sqref>
        </x14:conditionalFormatting>
        <x14:conditionalFormatting xmlns:xm="http://schemas.microsoft.com/office/excel/2006/main">
          <x14:cfRule type="containsText" priority="347" stopIfTrue="1" operator="containsText" id="{78F1907C-005D-46A5-9867-DB7EDC4D00BC}">
            <xm:f>NOT(ISERROR(SEARCH(#REF!,AQ37)))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AQ37:AV37</xm:sqref>
        </x14:conditionalFormatting>
        <x14:conditionalFormatting xmlns:xm="http://schemas.microsoft.com/office/excel/2006/main">
          <x14:cfRule type="containsText" priority="345" stopIfTrue="1" operator="containsText" id="{BF3BF654-9910-4545-90BC-F02F8BFC2DD6}">
            <xm:f>NOT(ISERROR(SEARCH(#REF!,L45)))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L45:L49</xm:sqref>
        </x14:conditionalFormatting>
        <x14:conditionalFormatting xmlns:xm="http://schemas.microsoft.com/office/excel/2006/main">
          <x14:cfRule type="containsText" priority="343" stopIfTrue="1" operator="containsText" id="{5A4F88D3-7763-42D1-AD84-7D641AF17167}">
            <xm:f>NOT(ISERROR(SEARCH(#REF!,L57)))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L57:L61</xm:sqref>
        </x14:conditionalFormatting>
        <x14:conditionalFormatting xmlns:xm="http://schemas.microsoft.com/office/excel/2006/main">
          <x14:cfRule type="containsText" priority="331" stopIfTrue="1" operator="containsText" id="{0DEC88E2-05E9-47C2-B059-36705EA4CF39}">
            <xm:f>NOT(ISERROR(SEARCH(#REF!,AD33)))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AD33:AD37</xm:sqref>
        </x14:conditionalFormatting>
        <x14:conditionalFormatting xmlns:xm="http://schemas.microsoft.com/office/excel/2006/main">
          <x14:cfRule type="containsText" priority="329" stopIfTrue="1" operator="containsText" id="{6A778E02-A01F-4C2F-BC57-FE6FB39C2271}">
            <xm:f>NOT(ISERROR(SEARCH(#REF!,AD45)))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AD45:AD49</xm:sqref>
        </x14:conditionalFormatting>
        <x14:conditionalFormatting xmlns:xm="http://schemas.microsoft.com/office/excel/2006/main">
          <x14:cfRule type="containsText" priority="327" stopIfTrue="1" operator="containsText" id="{BEDBC73B-A755-4D48-8675-A14DD3E55C5C}">
            <xm:f>NOT(ISERROR(SEARCH(#REF!,AD57)))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AD57:AD61</xm:sqref>
        </x14:conditionalFormatting>
        <x14:conditionalFormatting xmlns:xm="http://schemas.microsoft.com/office/excel/2006/main">
          <x14:cfRule type="containsText" priority="321" stopIfTrue="1" operator="containsText" id="{9DC1748B-7251-4119-B584-CF4165DE858A}">
            <xm:f>NOT(ISERROR(SEARCH(#REF!,AD93)))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AD93:AD97</xm:sqref>
        </x14:conditionalFormatting>
        <x14:conditionalFormatting xmlns:xm="http://schemas.microsoft.com/office/excel/2006/main">
          <x14:cfRule type="containsText" priority="315" stopIfTrue="1" operator="containsText" id="{56409D20-B74A-44D3-B51A-CB1997304498}">
            <xm:f>NOT(ISERROR(SEARCH(#REF!,AL45)))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AL45:AM49</xm:sqref>
        </x14:conditionalFormatting>
        <x14:conditionalFormatting xmlns:xm="http://schemas.microsoft.com/office/excel/2006/main">
          <x14:cfRule type="containsText" priority="312" stopIfTrue="1" operator="containsText" id="{8BE77332-8A1B-4066-84FE-905CF2969E85}">
            <xm:f>NOT(ISERROR(SEARCH(#REF!,AL57)))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AL57:AM61</xm:sqref>
        </x14:conditionalFormatting>
        <x14:conditionalFormatting xmlns:xm="http://schemas.microsoft.com/office/excel/2006/main">
          <x14:cfRule type="containsText" priority="306" stopIfTrue="1" operator="containsText" id="{77CB31DD-BD09-4DFC-B2E6-63674B4B0A00}">
            <xm:f>NOT(ISERROR(SEARCH(#REF!,AL81)))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AL81:AM85</xm:sqref>
        </x14:conditionalFormatting>
        <x14:conditionalFormatting xmlns:xm="http://schemas.microsoft.com/office/excel/2006/main">
          <x14:cfRule type="containsText" priority="300" stopIfTrue="1" operator="containsText" id="{B7DEF8CF-9B86-45FF-A6F4-4E45A0D7952F}">
            <xm:f>NOT(ISERROR(SEARCH(#REF!,AL105)))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AL105:AM109</xm:sqref>
        </x14:conditionalFormatting>
        <x14:conditionalFormatting xmlns:xm="http://schemas.microsoft.com/office/excel/2006/main">
          <x14:cfRule type="containsText" priority="297" stopIfTrue="1" operator="containsText" id="{C54D7984-E780-4895-8883-213275606448}">
            <xm:f>NOT(ISERROR(SEARCH(#REF!,AL117)))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AL117:AM121</xm:sqref>
        </x14:conditionalFormatting>
        <x14:conditionalFormatting xmlns:xm="http://schemas.microsoft.com/office/excel/2006/main">
          <x14:cfRule type="containsText" priority="294" stopIfTrue="1" operator="containsText" id="{7C6A51B9-CFF4-4DCB-B1AF-AE588D838F37}">
            <xm:f>NOT(ISERROR(SEARCH(#REF!,AJ49)))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AJ49</xm:sqref>
        </x14:conditionalFormatting>
        <x14:conditionalFormatting xmlns:xm="http://schemas.microsoft.com/office/excel/2006/main">
          <x14:cfRule type="containsText" priority="291" stopIfTrue="1" operator="containsText" id="{FBA2F3A5-F4D3-4635-86F9-E0EB6D2A4843}">
            <xm:f>NOT(ISERROR(SEARCH(#REF!,AP48)))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AP48</xm:sqref>
        </x14:conditionalFormatting>
        <x14:conditionalFormatting xmlns:xm="http://schemas.microsoft.com/office/excel/2006/main">
          <x14:cfRule type="containsText" priority="290" stopIfTrue="1" operator="containsText" id="{C638718F-FE61-4329-8D3C-8C039BFA65BD}">
            <xm:f>NOT(ISERROR(SEARCH(#REF!,AP49)))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AP49</xm:sqref>
        </x14:conditionalFormatting>
        <x14:conditionalFormatting xmlns:xm="http://schemas.microsoft.com/office/excel/2006/main">
          <x14:cfRule type="containsText" priority="276" stopIfTrue="1" operator="containsText" id="{3755231B-A194-40A6-98F5-C7ECF3692191}">
            <xm:f>NOT(ISERROR(SEARCH(#REF!,AJ61)))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AJ61</xm:sqref>
        </x14:conditionalFormatting>
        <x14:conditionalFormatting xmlns:xm="http://schemas.microsoft.com/office/excel/2006/main">
          <x14:cfRule type="containsText" priority="273" stopIfTrue="1" operator="containsText" id="{30EA0330-15D2-4299-96C6-E7CD23D18E65}">
            <xm:f>NOT(ISERROR(SEARCH(#REF!,AR57)))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AR57</xm:sqref>
        </x14:conditionalFormatting>
        <x14:conditionalFormatting xmlns:xm="http://schemas.microsoft.com/office/excel/2006/main">
          <x14:cfRule type="containsText" priority="272" stopIfTrue="1" operator="containsText" id="{13F58BAE-C5E2-4003-B3B5-C5CAD29EB6B0}">
            <xm:f>NOT(ISERROR(SEARCH(#REF!,AT57)))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AT57:AW61</xm:sqref>
        </x14:conditionalFormatting>
        <x14:conditionalFormatting xmlns:xm="http://schemas.microsoft.com/office/excel/2006/main">
          <x14:cfRule type="containsText" priority="269" stopIfTrue="1" operator="containsText" id="{B63C7B7D-456E-47CA-B695-A882F43223FC}">
            <xm:f>NOT(ISERROR(SEARCH(#REF!,AP60)))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AP60</xm:sqref>
        </x14:conditionalFormatting>
        <x14:conditionalFormatting xmlns:xm="http://schemas.microsoft.com/office/excel/2006/main">
          <x14:cfRule type="containsText" priority="268" stopIfTrue="1" operator="containsText" id="{A9D94814-291E-49A6-97A6-3AD30ED3C3E0}">
            <xm:f>NOT(ISERROR(SEARCH(#REF!,AP61)))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AP61</xm:sqref>
        </x14:conditionalFormatting>
        <x14:conditionalFormatting xmlns:xm="http://schemas.microsoft.com/office/excel/2006/main">
          <x14:cfRule type="containsText" priority="266" stopIfTrue="1" operator="containsText" id="{4CF791A0-8594-4FAF-B5CE-F94F3557F7B7}">
            <xm:f>NOT(ISERROR(SEARCH(#REF!,F69)))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L69:M69 L70:N73 F69:K73 O73:T73</xm:sqref>
        </x14:conditionalFormatting>
        <x14:conditionalFormatting xmlns:xm="http://schemas.microsoft.com/office/excel/2006/main">
          <x14:cfRule type="containsText" priority="263" stopIfTrue="1" operator="containsText" id="{E2BCA41C-96BD-4561-AC63-2417653CAF27}">
            <xm:f>NOT(ISERROR(SEARCH(#REF!,N69)))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containsText" priority="262" stopIfTrue="1" operator="containsText" id="{72EA2789-6C09-47DD-99A8-7A618A85B00A}">
            <xm:f>NOT(ISERROR(SEARCH(#REF!,E69)))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E69:E72</xm:sqref>
        </x14:conditionalFormatting>
        <x14:conditionalFormatting xmlns:xm="http://schemas.microsoft.com/office/excel/2006/main">
          <x14:cfRule type="containsText" priority="260" stopIfTrue="1" operator="containsText" id="{9AD17107-C8F0-4455-A816-E30FFB69FB5E}">
            <xm:f>NOT(ISERROR(SEARCH(#REF!,O69)))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O70:Z71 U72:V73 O69:Y69</xm:sqref>
        </x14:conditionalFormatting>
        <x14:conditionalFormatting xmlns:xm="http://schemas.microsoft.com/office/excel/2006/main">
          <x14:cfRule type="containsText" priority="258" stopIfTrue="1" operator="containsText" id="{2A134857-6FE7-448A-B3E3-B5C583DF7946}">
            <xm:f>NOT(ISERROR(SEARCH(#REF!,W73)))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W73:Z73</xm:sqref>
        </x14:conditionalFormatting>
        <x14:conditionalFormatting xmlns:xm="http://schemas.microsoft.com/office/excel/2006/main">
          <x14:cfRule type="containsText" priority="255" stopIfTrue="1" operator="containsText" id="{DB18BC7E-B41B-4F04-B1A7-7DE3AF34D54B}">
            <xm:f>NOT(ISERROR(SEARCH(#REF!,Z33)))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Z33</xm:sqref>
        </x14:conditionalFormatting>
        <x14:conditionalFormatting xmlns:xm="http://schemas.microsoft.com/office/excel/2006/main">
          <x14:cfRule type="containsText" priority="253" stopIfTrue="1" operator="containsText" id="{F954DC53-BB1D-4EF2-9042-40BFA91EA340}">
            <xm:f>NOT(ISERROR(SEARCH(#REF!,Z57)))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Z57</xm:sqref>
        </x14:conditionalFormatting>
        <x14:conditionalFormatting xmlns:xm="http://schemas.microsoft.com/office/excel/2006/main">
          <x14:cfRule type="containsText" priority="251" stopIfTrue="1" operator="containsText" id="{F49BA193-80C9-481C-8EA5-09120527EEE7}">
            <xm:f>NOT(ISERROR(SEARCH(#REF!,Z69)))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Z69</xm:sqref>
        </x14:conditionalFormatting>
        <x14:conditionalFormatting xmlns:xm="http://schemas.microsoft.com/office/excel/2006/main">
          <x14:cfRule type="containsText" priority="247" stopIfTrue="1" operator="containsText" id="{172381C1-F13F-40B7-A01B-04F4266317F3}">
            <xm:f>NOT(ISERROR(SEARCH(#REF!,AP72)))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AP72</xm:sqref>
        </x14:conditionalFormatting>
        <x14:conditionalFormatting xmlns:xm="http://schemas.microsoft.com/office/excel/2006/main">
          <x14:cfRule type="containsText" priority="246" stopIfTrue="1" operator="containsText" id="{03F81FD2-F42A-4E94-83B4-0E1927B92BC9}">
            <xm:f>NOT(ISERROR(SEARCH(#REF!,AA69)))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AA69:AC70</xm:sqref>
        </x14:conditionalFormatting>
        <x14:conditionalFormatting xmlns:xm="http://schemas.microsoft.com/office/excel/2006/main">
          <x14:cfRule type="containsText" priority="244" stopIfTrue="1" operator="containsText" id="{7AC7190E-7884-4E0C-AA45-8B375D6598E1}">
            <xm:f>NOT(ISERROR(SEARCH(#REF!,AA71)))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AA71:AC72</xm:sqref>
        </x14:conditionalFormatting>
        <x14:conditionalFormatting xmlns:xm="http://schemas.microsoft.com/office/excel/2006/main">
          <x14:cfRule type="containsText" priority="242" stopIfTrue="1" operator="containsText" id="{E8F32644-7F94-4C43-99AA-EEBA2C0F6BEA}">
            <xm:f>NOT(ISERROR(SEARCH(#REF!,AE69)))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AE69:AJ70 AK70</xm:sqref>
        </x14:conditionalFormatting>
        <x14:conditionalFormatting xmlns:xm="http://schemas.microsoft.com/office/excel/2006/main">
          <x14:cfRule type="containsText" priority="240" stopIfTrue="1" operator="containsText" id="{C05CFCC6-D5A0-42DB-A28C-C0EFA7443CB6}">
            <xm:f>NOT(ISERROR(SEARCH(#REF!,AE71)))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AE71:AK72</xm:sqref>
        </x14:conditionalFormatting>
        <x14:conditionalFormatting xmlns:xm="http://schemas.microsoft.com/office/excel/2006/main">
          <x14:cfRule type="containsText" priority="238" stopIfTrue="1" operator="containsText" id="{E6A14940-06DB-4A01-A29B-258705AAB4F9}">
            <xm:f>NOT(ISERROR(SEARCH(#REF!,AA73)))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AA73:AC73</xm:sqref>
        </x14:conditionalFormatting>
        <x14:conditionalFormatting xmlns:xm="http://schemas.microsoft.com/office/excel/2006/main">
          <x14:cfRule type="containsText" priority="236" stopIfTrue="1" operator="containsText" id="{1E19CE3A-9427-4BFC-AB87-605E6C21AC9C}">
            <xm:f>NOT(ISERROR(SEARCH(#REF!,AE73)))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AE73:AK73</xm:sqref>
        </x14:conditionalFormatting>
        <x14:conditionalFormatting xmlns:xm="http://schemas.microsoft.com/office/excel/2006/main">
          <x14:cfRule type="containsText" priority="234" stopIfTrue="1" operator="containsText" id="{BC52685E-678E-4FE9-A5FB-95E3324F832F}">
            <xm:f>NOT(ISERROR(SEARCH(#REF!,AL69)))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AL69:AM73</xm:sqref>
        </x14:conditionalFormatting>
        <x14:conditionalFormatting xmlns:xm="http://schemas.microsoft.com/office/excel/2006/main">
          <x14:cfRule type="containsText" priority="231" stopIfTrue="1" operator="containsText" id="{32A1F558-AA4D-4C82-8454-1F1143E2D6AC}">
            <xm:f>NOT(ISERROR(SEARCH(#REF!,AN69)))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AN69:AQ70</xm:sqref>
        </x14:conditionalFormatting>
        <x14:conditionalFormatting xmlns:xm="http://schemas.microsoft.com/office/excel/2006/main">
          <x14:cfRule type="containsText" priority="229" stopIfTrue="1" operator="containsText" id="{17FBDB63-136E-4743-83CC-4B6D0BFA6F45}">
            <xm:f>NOT(ISERROR(SEARCH(#REF!,AN71)))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AN71:AO72 AP71:AV71</xm:sqref>
        </x14:conditionalFormatting>
        <x14:conditionalFormatting xmlns:xm="http://schemas.microsoft.com/office/excel/2006/main">
          <x14:cfRule type="containsText" priority="227" stopIfTrue="1" operator="containsText" id="{4E2D9E53-96CB-4B2D-B51B-462950BCD535}">
            <xm:f>NOT(ISERROR(SEARCH(#REF!,AN73)))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AN73:AO73</xm:sqref>
        </x14:conditionalFormatting>
        <x14:conditionalFormatting xmlns:xm="http://schemas.microsoft.com/office/excel/2006/main">
          <x14:cfRule type="containsText" priority="225" stopIfTrue="1" operator="containsText" id="{2A4732BE-780F-4E57-ACBC-47186E84BF67}">
            <xm:f>NOT(ISERROR(SEARCH(#REF!,AP73)))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AP73</xm:sqref>
        </x14:conditionalFormatting>
        <x14:conditionalFormatting xmlns:xm="http://schemas.microsoft.com/office/excel/2006/main">
          <x14:cfRule type="containsText" priority="223" stopIfTrue="1" operator="containsText" id="{36EF8543-E693-4EC3-80CF-EE1F66868DDB}">
            <xm:f>NOT(ISERROR(SEARCH(#REF!,AR69)))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AR70 AS69:AV70</xm:sqref>
        </x14:conditionalFormatting>
        <x14:conditionalFormatting xmlns:xm="http://schemas.microsoft.com/office/excel/2006/main">
          <x14:cfRule type="containsText" priority="220" stopIfTrue="1" operator="containsText" id="{5FEE4D21-7AA8-4CEA-BBD8-489FE8249BE7}">
            <xm:f>NOT(ISERROR(SEARCH(#REF!,AR69)))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AR69</xm:sqref>
        </x14:conditionalFormatting>
        <x14:conditionalFormatting xmlns:xm="http://schemas.microsoft.com/office/excel/2006/main">
          <x14:cfRule type="containsText" priority="219" stopIfTrue="1" operator="containsText" id="{0CBF1752-7417-482C-80A9-5A0FE0221D96}">
            <xm:f>NOT(ISERROR(SEARCH(#REF!,AQ73)))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AQ73:AV73</xm:sqref>
        </x14:conditionalFormatting>
        <x14:conditionalFormatting xmlns:xm="http://schemas.microsoft.com/office/excel/2006/main">
          <x14:cfRule type="containsText" priority="217" stopIfTrue="1" operator="containsText" id="{9A11D0D4-D3AB-41B4-A6D4-7F636FE1AD7C}">
            <xm:f>NOT(ISERROR(SEARCH(#REF!,AD69)))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AD69:AD73</xm:sqref>
        </x14:conditionalFormatting>
        <x14:conditionalFormatting xmlns:xm="http://schemas.microsoft.com/office/excel/2006/main">
          <x14:cfRule type="containsText" priority="214" stopIfTrue="1" operator="containsText" id="{E0502115-D1E8-4792-94A0-E62EF0969FC7}">
            <xm:f>NOT(ISERROR(SEARCH(#REF!,D81)))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D81:D83</xm:sqref>
        </x14:conditionalFormatting>
        <x14:conditionalFormatting xmlns:xm="http://schemas.microsoft.com/office/excel/2006/main">
          <x14:cfRule type="containsText" priority="211" stopIfTrue="1" operator="containsText" id="{05674FF1-0087-4B37-9F49-55898CD0FEA4}">
            <xm:f>NOT(ISERROR(SEARCH(#REF!,F81)))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L81:M81 L82:N85 F81:K85</xm:sqref>
        </x14:conditionalFormatting>
        <x14:conditionalFormatting xmlns:xm="http://schemas.microsoft.com/office/excel/2006/main">
          <x14:cfRule type="containsText" priority="208" stopIfTrue="1" operator="containsText" id="{38858DF9-B284-458E-B23A-00C34BF78437}">
            <xm:f>NOT(ISERROR(SEARCH(#REF!,N81)))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N81</xm:sqref>
        </x14:conditionalFormatting>
        <x14:conditionalFormatting xmlns:xm="http://schemas.microsoft.com/office/excel/2006/main">
          <x14:cfRule type="containsText" priority="207" stopIfTrue="1" operator="containsText" id="{9C1DE2BA-66DC-478A-892E-1168C0642EEA}">
            <xm:f>NOT(ISERROR(SEARCH(#REF!,E81)))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E81:E84</xm:sqref>
        </x14:conditionalFormatting>
        <x14:conditionalFormatting xmlns:xm="http://schemas.microsoft.com/office/excel/2006/main">
          <x14:cfRule type="containsText" priority="202" stopIfTrue="1" operator="containsText" id="{7542E53D-AE7B-43F0-B608-F3DBB287BA53}">
            <xm:f>NOT(ISERROR(SEARCH(#REF!,AR81)))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AR81</xm:sqref>
        </x14:conditionalFormatting>
        <x14:conditionalFormatting xmlns:xm="http://schemas.microsoft.com/office/excel/2006/main">
          <x14:cfRule type="containsText" priority="204" stopIfTrue="1" operator="containsText" id="{BEA31332-AB61-4EBE-98D5-97FA1FB19AF0}">
            <xm:f>NOT(ISERROR(SEARCH(#REF!,AP84)))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AP84</xm:sqref>
        </x14:conditionalFormatting>
        <x14:conditionalFormatting xmlns:xm="http://schemas.microsoft.com/office/excel/2006/main">
          <x14:cfRule type="containsText" priority="201" stopIfTrue="1" operator="containsText" id="{4B316330-D2C0-4F6C-825E-90E78A00389F}">
            <xm:f>NOT(ISERROR(SEARCH(#REF!,AP85)))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AP85</xm:sqref>
        </x14:conditionalFormatting>
        <x14:conditionalFormatting xmlns:xm="http://schemas.microsoft.com/office/excel/2006/main">
          <x14:cfRule type="containsText" priority="198" stopIfTrue="1" operator="containsText" id="{B0AAD8AC-1D27-4662-B920-CEAE1D60BA12}">
            <xm:f>NOT(ISERROR(SEARCH(#REF!,AJ84)))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AJ84</xm:sqref>
        </x14:conditionalFormatting>
        <x14:conditionalFormatting xmlns:xm="http://schemas.microsoft.com/office/excel/2006/main">
          <x14:cfRule type="containsText" priority="196" stopIfTrue="1" operator="containsText" id="{F564140B-6623-48A9-9BB1-79151757025F}">
            <xm:f>NOT(ISERROR(SEARCH(#REF!,AK81)))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AK81</xm:sqref>
        </x14:conditionalFormatting>
        <x14:conditionalFormatting xmlns:xm="http://schemas.microsoft.com/office/excel/2006/main">
          <x14:cfRule type="containsText" priority="195" stopIfTrue="1" operator="containsText" id="{F4B8375E-02A4-456E-AADE-1E9163678C51}">
            <xm:f>NOT(ISERROR(SEARCH(#REF!,AD81)))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AD81:AD85</xm:sqref>
        </x14:conditionalFormatting>
        <x14:conditionalFormatting xmlns:xm="http://schemas.microsoft.com/office/excel/2006/main">
          <x14:cfRule type="containsText" priority="193" stopIfTrue="1" operator="containsText" id="{3AA7BBFA-B329-4F29-A157-5A9976C38E9D}">
            <xm:f>NOT(ISERROR(SEARCH(#REF!,AJ85)))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AJ85</xm:sqref>
        </x14:conditionalFormatting>
        <x14:conditionalFormatting xmlns:xm="http://schemas.microsoft.com/office/excel/2006/main">
          <x14:cfRule type="containsText" priority="190" stopIfTrue="1" operator="containsText" id="{EEB5A349-7002-42C1-8592-EB244C1FF771}">
            <xm:f>NOT(ISERROR(SEARCH(#REF!,D93)))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D93:D94</xm:sqref>
        </x14:conditionalFormatting>
        <x14:conditionalFormatting xmlns:xm="http://schemas.microsoft.com/office/excel/2006/main">
          <x14:cfRule type="containsText" priority="188" stopIfTrue="1" operator="containsText" id="{3579E774-FC77-4277-844F-EC73EA010DA9}">
            <xm:f>NOT(ISERROR(SEARCH(#REF!,D97)))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D97</xm:sqref>
        </x14:conditionalFormatting>
        <x14:conditionalFormatting xmlns:xm="http://schemas.microsoft.com/office/excel/2006/main">
          <x14:cfRule type="containsText" priority="187" stopIfTrue="1" operator="containsText" id="{BBD10877-BB03-4CE3-9840-D13C725EAE33}">
            <xm:f>NOT(ISERROR(SEARCH(#REF!,F93)))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L93:M93 L94:N97 F93:K97</xm:sqref>
        </x14:conditionalFormatting>
        <x14:conditionalFormatting xmlns:xm="http://schemas.microsoft.com/office/excel/2006/main">
          <x14:cfRule type="containsText" priority="184" stopIfTrue="1" operator="containsText" id="{26A8F7BF-A10E-4B30-931E-F8AFDDA8D15F}">
            <xm:f>NOT(ISERROR(SEARCH(#REF!,N93)))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N93</xm:sqref>
        </x14:conditionalFormatting>
        <x14:conditionalFormatting xmlns:xm="http://schemas.microsoft.com/office/excel/2006/main">
          <x14:cfRule type="containsText" priority="183" stopIfTrue="1" operator="containsText" id="{26048D98-F519-4609-98B1-7541F3D7BC53}">
            <xm:f>NOT(ISERROR(SEARCH(#REF!,E93)))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E93:E96</xm:sqref>
        </x14:conditionalFormatting>
        <x14:conditionalFormatting xmlns:xm="http://schemas.microsoft.com/office/excel/2006/main">
          <x14:cfRule type="containsText" priority="181" stopIfTrue="1" operator="containsText" id="{EFBC7E8C-3403-4F47-91CF-610A189502CB}">
            <xm:f>NOT(ISERROR(SEARCH(#REF!,O97)))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O97:T97</xm:sqref>
        </x14:conditionalFormatting>
        <x14:conditionalFormatting xmlns:xm="http://schemas.microsoft.com/office/excel/2006/main">
          <x14:cfRule type="containsText" priority="179" stopIfTrue="1" operator="containsText" id="{6980F235-7AD4-4EF9-9873-026ACCC4CD16}">
            <xm:f>NOT(ISERROR(SEARCH(#REF!,O93)))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O94:Z95 U96:V97 O93:Y93 O96:T96 W96:Z96</xm:sqref>
        </x14:conditionalFormatting>
        <x14:conditionalFormatting xmlns:xm="http://schemas.microsoft.com/office/excel/2006/main">
          <x14:cfRule type="containsText" priority="177" stopIfTrue="1" operator="containsText" id="{37F62220-59AA-4601-9833-41D72F52C71E}">
            <xm:f>NOT(ISERROR(SEARCH(#REF!,W97)))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W97:Z97</xm:sqref>
        </x14:conditionalFormatting>
        <x14:conditionalFormatting xmlns:xm="http://schemas.microsoft.com/office/excel/2006/main">
          <x14:cfRule type="containsText" priority="174" stopIfTrue="1" operator="containsText" id="{5BBE85C7-3183-4C09-AE5C-F7B4279341A6}">
            <xm:f>NOT(ISERROR(SEARCH(#REF!,Z93)))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Z93</xm:sqref>
        </x14:conditionalFormatting>
        <x14:conditionalFormatting xmlns:xm="http://schemas.microsoft.com/office/excel/2006/main">
          <x14:cfRule type="containsText" priority="172" stopIfTrue="1" operator="containsText" id="{D0E4AA44-AE2E-4AEB-8497-F33E4AA806D2}">
            <xm:f>NOT(ISERROR(SEARCH(#REF!,AJ97)))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AJ97</xm:sqref>
        </x14:conditionalFormatting>
        <x14:conditionalFormatting xmlns:xm="http://schemas.microsoft.com/office/excel/2006/main">
          <x14:cfRule type="containsText" priority="170" stopIfTrue="1" operator="containsText" id="{8FDC74AC-4216-4BF9-A403-8D910FBF9AD6}">
            <xm:f>NOT(ISERROR(SEARCH(#REF!,AK93)))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AK93</xm:sqref>
        </x14:conditionalFormatting>
        <x14:conditionalFormatting xmlns:xm="http://schemas.microsoft.com/office/excel/2006/main">
          <x14:cfRule type="containsText" priority="168" stopIfTrue="1" operator="containsText" id="{A039B66F-2A2E-4A2D-9058-D996E75219B6}">
            <xm:f>NOT(ISERROR(SEARCH(#REF!,AR93)))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AR93</xm:sqref>
        </x14:conditionalFormatting>
        <x14:conditionalFormatting xmlns:xm="http://schemas.microsoft.com/office/excel/2006/main">
          <x14:cfRule type="containsText" priority="167" stopIfTrue="1" operator="containsText" id="{C5029310-D998-4246-A526-8C105B704F5D}">
            <xm:f>NOT(ISERROR(SEARCH(#REF!,AL93)))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AL93:AM97</xm:sqref>
        </x14:conditionalFormatting>
        <x14:conditionalFormatting xmlns:xm="http://schemas.microsoft.com/office/excel/2006/main">
          <x14:cfRule type="containsText" priority="163" stopIfTrue="1" operator="containsText" id="{4EAFCC86-6B30-492F-9444-4B003B44B809}">
            <xm:f>NOT(ISERROR(SEARCH(#REF!,AP96)))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AP96</xm:sqref>
        </x14:conditionalFormatting>
        <x14:conditionalFormatting xmlns:xm="http://schemas.microsoft.com/office/excel/2006/main">
          <x14:cfRule type="containsText" priority="162" stopIfTrue="1" operator="containsText" id="{BB64010B-5DED-4A74-B3F0-C42C53425DD1}">
            <xm:f>NOT(ISERROR(SEARCH(#REF!,AP97)))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AP97</xm:sqref>
        </x14:conditionalFormatting>
        <x14:conditionalFormatting xmlns:xm="http://schemas.microsoft.com/office/excel/2006/main">
          <x14:cfRule type="containsText" priority="160" stopIfTrue="1" operator="containsText" id="{B808018B-E3F8-4B30-B4A2-C7F4C4BEE408}">
            <xm:f>NOT(ISERROR(SEARCH(#REF!,AT93)))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AT93:AW97</xm:sqref>
        </x14:conditionalFormatting>
        <x14:conditionalFormatting xmlns:xm="http://schemas.microsoft.com/office/excel/2006/main">
          <x14:cfRule type="containsText" priority="155" stopIfTrue="1" operator="containsText" id="{C232DD23-8A10-41F1-BE8A-1824EBA712AD}">
            <xm:f>NOT(ISERROR(SEARCH(#REF!,AR105)))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AR105</xm:sqref>
        </x14:conditionalFormatting>
        <x14:conditionalFormatting xmlns:xm="http://schemas.microsoft.com/office/excel/2006/main">
          <x14:cfRule type="containsText" priority="157" stopIfTrue="1" operator="containsText" id="{D22DEC33-1267-4965-84AA-EB195658CB74}">
            <xm:f>NOT(ISERROR(SEARCH(#REF!,AP108)))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AP108</xm:sqref>
        </x14:conditionalFormatting>
        <x14:conditionalFormatting xmlns:xm="http://schemas.microsoft.com/office/excel/2006/main">
          <x14:cfRule type="containsText" priority="154" stopIfTrue="1" operator="containsText" id="{AD593B4D-4124-4B6D-AD19-B9C5F3A4AD7D}">
            <xm:f>NOT(ISERROR(SEARCH(#REF!,AP109)))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AP109</xm:sqref>
        </x14:conditionalFormatting>
        <x14:conditionalFormatting xmlns:xm="http://schemas.microsoft.com/office/excel/2006/main">
          <x14:cfRule type="containsText" priority="152" stopIfTrue="1" operator="containsText" id="{3C7D548D-8D05-4CF8-909E-878624559813}">
            <xm:f>NOT(ISERROR(SEARCH(#REF!,AR117)))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AR118:AR121 AS117:AW121</xm:sqref>
        </x14:conditionalFormatting>
        <x14:conditionalFormatting xmlns:xm="http://schemas.microsoft.com/office/excel/2006/main">
          <x14:cfRule type="containsText" priority="147" stopIfTrue="1" operator="containsText" id="{22675CF2-9092-4A67-BAC0-79124ACB3F65}">
            <xm:f>NOT(ISERROR(SEARCH(#REF!,AR117)))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AR117</xm:sqref>
        </x14:conditionalFormatting>
        <x14:conditionalFormatting xmlns:xm="http://schemas.microsoft.com/office/excel/2006/main">
          <x14:cfRule type="containsText" priority="144" stopIfTrue="1" operator="containsText" id="{0E08C18D-316C-4DED-A038-B08701139327}">
            <xm:f>NOT(ISERROR(SEARCH(#REF!,A126)))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A126</xm:sqref>
        </x14:conditionalFormatting>
        <x14:conditionalFormatting xmlns:xm="http://schemas.microsoft.com/office/excel/2006/main">
          <x14:cfRule type="containsText" priority="141" stopIfTrue="1" operator="containsText" id="{6B7583EF-585F-4B86-B351-09AAD479598A}">
            <xm:f>NOT(ISERROR(SEARCH(#REF!,AL132)))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AL132</xm:sqref>
        </x14:conditionalFormatting>
        <x14:conditionalFormatting xmlns:xm="http://schemas.microsoft.com/office/excel/2006/main">
          <x14:cfRule type="containsText" priority="139" stopIfTrue="1" operator="containsText" id="{191783B2-F8A0-47E5-95CC-12D28D46628F}">
            <xm:f>NOT(ISERROR(SEARCH(#REF!,AK136)))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AK136</xm:sqref>
        </x14:conditionalFormatting>
        <x14:conditionalFormatting xmlns:xm="http://schemas.microsoft.com/office/excel/2006/main">
          <x14:cfRule type="containsText" priority="137" stopIfTrue="1" operator="containsText" id="{BE447607-FF8E-4E4F-990E-77C84F434C89}">
            <xm:f>NOT(ISERROR(SEARCH(#REF!,O132)))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O132</xm:sqref>
        </x14:conditionalFormatting>
        <x14:conditionalFormatting xmlns:xm="http://schemas.microsoft.com/office/excel/2006/main">
          <x14:cfRule type="containsText" priority="135" stopIfTrue="1" operator="containsText" id="{47D21A07-122A-41AC-A4CC-1C1CEBEEF7A7}">
            <xm:f>NOT(ISERROR(SEARCH(#REF!,E132)))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E132:E133</xm:sqref>
        </x14:conditionalFormatting>
        <x14:conditionalFormatting xmlns:xm="http://schemas.microsoft.com/office/excel/2006/main">
          <x14:cfRule type="containsText" priority="134" stopIfTrue="1" operator="containsText" id="{7A139A62-0D4D-4025-BB11-8DD0BD4053D6}">
            <xm:f>NOT(ISERROR(SEARCH(#REF!,V132)))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V132:W136</xm:sqref>
        </x14:conditionalFormatting>
        <x14:conditionalFormatting xmlns:xm="http://schemas.microsoft.com/office/excel/2006/main">
          <x14:cfRule type="containsText" priority="132" stopIfTrue="1" operator="containsText" id="{ECD61E32-E9FA-4024-9616-EEDCBFCF184A}">
            <xm:f>NOT(ISERROR(SEARCH(#REF!,M132)))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M132:M136</xm:sqref>
        </x14:conditionalFormatting>
        <x14:conditionalFormatting xmlns:xm="http://schemas.microsoft.com/office/excel/2006/main">
          <x14:cfRule type="containsText" priority="130" stopIfTrue="1" operator="containsText" id="{C50A0795-B232-434D-8E36-820EE8F9CD57}">
            <xm:f>NOT(ISERROR(SEARCH(#REF!,AE132)))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AE132:AE136</xm:sqref>
        </x14:conditionalFormatting>
        <x14:conditionalFormatting xmlns:xm="http://schemas.microsoft.com/office/excel/2006/main">
          <x14:cfRule type="containsText" priority="127" stopIfTrue="1" operator="containsText" id="{B818010D-7409-47B7-89CA-DA3C3A4DA080}">
            <xm:f>NOT(ISERROR(SEARCH(#REF!,AK105)))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AK105</xm:sqref>
        </x14:conditionalFormatting>
        <x14:conditionalFormatting xmlns:xm="http://schemas.microsoft.com/office/excel/2006/main">
          <x14:cfRule type="containsText" priority="125" stopIfTrue="1" operator="containsText" id="{5B3E8030-4923-4D3A-B330-5F0326503821}">
            <xm:f>NOT(ISERROR(SEARCH(#REF!,AJ109)))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AJ109</xm:sqref>
        </x14:conditionalFormatting>
        <x14:conditionalFormatting xmlns:xm="http://schemas.microsoft.com/office/excel/2006/main">
          <x14:cfRule type="containsText" priority="122" stopIfTrue="1" operator="containsText" id="{60D54122-85F2-4C72-8D8A-6657A2DA59F1}">
            <xm:f>NOT(ISERROR(SEARCH(#REF!,U105)))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U105:V109</xm:sqref>
        </x14:conditionalFormatting>
        <x14:conditionalFormatting xmlns:xm="http://schemas.microsoft.com/office/excel/2006/main">
          <x14:cfRule type="containsText" priority="120" stopIfTrue="1" operator="containsText" id="{A2CCA506-FFB8-40EC-8B06-9A96C4131AB9}">
            <xm:f>NOT(ISERROR(SEARCH(#REF!,L105)))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L105:L108</xm:sqref>
        </x14:conditionalFormatting>
        <x14:conditionalFormatting xmlns:xm="http://schemas.microsoft.com/office/excel/2006/main">
          <x14:cfRule type="containsText" priority="118" stopIfTrue="1" operator="containsText" id="{E5EB4A22-A009-43F0-88BB-E25D679587F8}">
            <xm:f>NOT(ISERROR(SEARCH(#REF!,AD105)))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AD105:AD109</xm:sqref>
        </x14:conditionalFormatting>
        <x14:conditionalFormatting xmlns:xm="http://schemas.microsoft.com/office/excel/2006/main">
          <x14:cfRule type="containsText" priority="115" stopIfTrue="1" operator="containsText" id="{988C2E25-0A3D-4A34-ADD9-FFD75F525A90}">
            <xm:f>NOT(ISERROR(SEARCH(#REF!,AK117)))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AK117</xm:sqref>
        </x14:conditionalFormatting>
        <x14:conditionalFormatting xmlns:xm="http://schemas.microsoft.com/office/excel/2006/main">
          <x14:cfRule type="containsText" priority="113" stopIfTrue="1" operator="containsText" id="{E8A6FB69-7BA3-4AED-9BF0-B243CD8C0C3D}">
            <xm:f>NOT(ISERROR(SEARCH(#REF!,AJ121)))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AJ121</xm:sqref>
        </x14:conditionalFormatting>
        <x14:conditionalFormatting xmlns:xm="http://schemas.microsoft.com/office/excel/2006/main">
          <x14:cfRule type="containsText" priority="111" stopIfTrue="1" operator="containsText" id="{519A15CB-59CC-4942-B3D3-7FF64EEEA1B1}">
            <xm:f>NOT(ISERROR(SEARCH(#REF!,N117)))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N117</xm:sqref>
        </x14:conditionalFormatting>
        <x14:conditionalFormatting xmlns:xm="http://schemas.microsoft.com/office/excel/2006/main">
          <x14:cfRule type="containsText" priority="109" stopIfTrue="1" operator="containsText" id="{714E3550-859C-4EF7-AEA7-DC682A47ACA7}">
            <xm:f>NOT(ISERROR(SEARCH(#REF!,D117)))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D117:D118</xm:sqref>
        </x14:conditionalFormatting>
        <x14:conditionalFormatting xmlns:xm="http://schemas.microsoft.com/office/excel/2006/main">
          <x14:cfRule type="containsText" priority="108" stopIfTrue="1" operator="containsText" id="{E29D01D0-059B-4799-B699-FC608E6D49E9}">
            <xm:f>NOT(ISERROR(SEARCH(#REF!,U117)))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U117:V121</xm:sqref>
        </x14:conditionalFormatting>
        <x14:conditionalFormatting xmlns:xm="http://schemas.microsoft.com/office/excel/2006/main">
          <x14:cfRule type="containsText" priority="106" stopIfTrue="1" operator="containsText" id="{C61BC22C-F073-4DC4-B6F0-4A0CA7CB168F}">
            <xm:f>NOT(ISERROR(SEARCH(#REF!,L117)))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L117:L121</xm:sqref>
        </x14:conditionalFormatting>
        <x14:conditionalFormatting xmlns:xm="http://schemas.microsoft.com/office/excel/2006/main">
          <x14:cfRule type="containsText" priority="104" stopIfTrue="1" operator="containsText" id="{934167B4-D016-4881-9EB0-EFAE37BDDA8E}">
            <xm:f>NOT(ISERROR(SEARCH(#REF!,AD117)))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AD117:AD121</xm:sqref>
        </x14:conditionalFormatting>
        <x14:conditionalFormatting xmlns:xm="http://schemas.microsoft.com/office/excel/2006/main">
          <x14:cfRule type="containsText" priority="102" stopIfTrue="1" operator="containsText" id="{EEE1516A-8874-47E4-8B5C-4C161F82301E}">
            <xm:f>NOT(ISERROR(SEARCH(#REF!,AW34)))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AW34:AW37</xm:sqref>
        </x14:conditionalFormatting>
        <x14:conditionalFormatting xmlns:xm="http://schemas.microsoft.com/office/excel/2006/main">
          <x14:cfRule type="containsText" priority="100" stopIfTrue="1" operator="containsText" id="{E3DF6FBC-9E7F-4F68-BF57-AB9EC6B79C27}">
            <xm:f>NOT(ISERROR(SEARCH(#REF!,AW46)))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AW46:AW49</xm:sqref>
        </x14:conditionalFormatting>
        <x14:conditionalFormatting xmlns:xm="http://schemas.microsoft.com/office/excel/2006/main">
          <x14:cfRule type="containsText" priority="98" stopIfTrue="1" operator="containsText" id="{3FEE3988-F278-4E04-8CEB-C9C1DB91E3B4}">
            <xm:f>NOT(ISERROR(SEARCH(#REF!,AW70)))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AW70:AW73</xm:sqref>
        </x14:conditionalFormatting>
        <x14:conditionalFormatting xmlns:xm="http://schemas.microsoft.com/office/excel/2006/main">
          <x14:cfRule type="containsText" priority="95" stopIfTrue="1" operator="containsText" id="{B4E72C6F-7814-4B8C-9EE4-2333ABCA67A6}">
            <xm:f>NOT(ISERROR(SEARCH(#REF!,Z9)))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Z9</xm:sqref>
        </x14:conditionalFormatting>
        <x14:conditionalFormatting xmlns:xm="http://schemas.microsoft.com/office/excel/2006/main">
          <x14:cfRule type="containsText" priority="93" stopIfTrue="1" operator="containsText" id="{EC575E04-D168-40BF-8DA8-034CB49BCDE0}">
            <xm:f>NOT(ISERROR(SEARCH(#REF!,Z117)))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Z117</xm:sqref>
        </x14:conditionalFormatting>
        <x14:conditionalFormatting xmlns:xm="http://schemas.microsoft.com/office/excel/2006/main">
          <x14:cfRule type="containsText" priority="91" stopIfTrue="1" operator="containsText" id="{6AECC408-BBB4-467F-A8D6-DB7C626CE2C5}">
            <xm:f>NOT(ISERROR(SEARCH(#REF!,Z81)))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Z81</xm:sqref>
        </x14:conditionalFormatting>
        <x14:conditionalFormatting xmlns:xm="http://schemas.microsoft.com/office/excel/2006/main">
          <x14:cfRule type="containsText" priority="89" stopIfTrue="1" operator="containsText" id="{374DF352-DF77-48F2-959A-76290CE747BA}">
            <xm:f>NOT(ISERROR(SEARCH(#REF!,D9)))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D9:D10</xm:sqref>
        </x14:conditionalFormatting>
        <x14:conditionalFormatting xmlns:xm="http://schemas.microsoft.com/office/excel/2006/main">
          <x14:cfRule type="containsText" priority="88" stopIfTrue="1" operator="containsText" id="{7F07517A-8D24-4B62-B927-8C240085D5DB}">
            <xm:f>NOT(ISERROR(SEARCH(#REF!,D12)))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D12:D13</xm:sqref>
        </x14:conditionalFormatting>
        <x14:conditionalFormatting xmlns:xm="http://schemas.microsoft.com/office/excel/2006/main">
          <x14:cfRule type="containsText" priority="85" stopIfTrue="1" operator="containsText" id="{796C14AB-3BFE-46C0-BE8D-15C6FE33829D}">
            <xm:f>NOT(ISERROR(SEARCH(#REF!,D33)))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D33:D34</xm:sqref>
        </x14:conditionalFormatting>
        <x14:conditionalFormatting xmlns:xm="http://schemas.microsoft.com/office/excel/2006/main">
          <x14:cfRule type="containsText" priority="84" stopIfTrue="1" operator="containsText" id="{51D2C75E-65BA-499F-8212-0C21DC33B564}">
            <xm:f>NOT(ISERROR(SEARCH(#REF!,D36)))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D36:D37</xm:sqref>
        </x14:conditionalFormatting>
        <x14:conditionalFormatting xmlns:xm="http://schemas.microsoft.com/office/excel/2006/main">
          <x14:cfRule type="containsText" priority="81" stopIfTrue="1" operator="containsText" id="{144D3B92-72F8-40A2-8C70-57C004A02312}">
            <xm:f>NOT(ISERROR(SEARCH(#REF!,D69)))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D69:D70</xm:sqref>
        </x14:conditionalFormatting>
        <x14:conditionalFormatting xmlns:xm="http://schemas.microsoft.com/office/excel/2006/main">
          <x14:cfRule type="containsText" priority="80" stopIfTrue="1" operator="containsText" id="{F537B77C-6EA1-4740-AE8F-6FCA160D2BB3}">
            <xm:f>NOT(ISERROR(SEARCH(#REF!,D72)))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D72:D73</xm:sqref>
        </x14:conditionalFormatting>
        <x14:conditionalFormatting xmlns:xm="http://schemas.microsoft.com/office/excel/2006/main">
          <x14:cfRule type="containsText" priority="78" stopIfTrue="1" operator="containsText" id="{30C3341A-0C68-467B-A885-F991B3005F57}">
            <xm:f>NOT(ISERROR(SEARCH(#REF!,E25)))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E25</xm:sqref>
        </x14:conditionalFormatting>
        <x14:conditionalFormatting xmlns:xm="http://schemas.microsoft.com/office/excel/2006/main">
          <x14:cfRule type="containsText" priority="76" stopIfTrue="1" operator="containsText" id="{0ADB0187-7738-4246-A92C-A975E312A0CB}">
            <xm:f>NOT(ISERROR(SEARCH(#REF!,E13)))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containsText" priority="74" stopIfTrue="1" operator="containsText" id="{CB47FB4B-263B-4082-9242-2EC6431CFFA5}">
            <xm:f>NOT(ISERROR(SEARCH(#REF!,E37)))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E37</xm:sqref>
        </x14:conditionalFormatting>
        <x14:conditionalFormatting xmlns:xm="http://schemas.microsoft.com/office/excel/2006/main">
          <x14:cfRule type="containsText" priority="72" stopIfTrue="1" operator="containsText" id="{7DA45976-094F-4577-88D0-C0C15A206EF8}">
            <xm:f>NOT(ISERROR(SEARCH(#REF!,E49)))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containsText" priority="70" stopIfTrue="1" operator="containsText" id="{99EE2663-B780-4C8D-8E77-7BEBE755564F}">
            <xm:f>NOT(ISERROR(SEARCH(#REF!,E73)))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E73</xm:sqref>
        </x14:conditionalFormatting>
        <x14:conditionalFormatting xmlns:xm="http://schemas.microsoft.com/office/excel/2006/main">
          <x14:cfRule type="containsText" priority="68" stopIfTrue="1" operator="containsText" id="{BEC681E3-1D2C-47FF-A371-BD1FE62D65F0}">
            <xm:f>NOT(ISERROR(SEARCH(#REF!,E85)))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E85</xm:sqref>
        </x14:conditionalFormatting>
        <x14:conditionalFormatting xmlns:xm="http://schemas.microsoft.com/office/excel/2006/main">
          <x14:cfRule type="containsText" priority="66" stopIfTrue="1" operator="containsText" id="{1E7A9DEC-EB4B-4410-B674-86CB8C4D5FFD}">
            <xm:f>NOT(ISERROR(SEARCH(#REF!,E97)))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E97</xm:sqref>
        </x14:conditionalFormatting>
        <x14:conditionalFormatting xmlns:xm="http://schemas.microsoft.com/office/excel/2006/main">
          <x14:cfRule type="containsText" priority="62" stopIfTrue="1" operator="containsText" id="{DC9EE8FE-EEBA-4A8C-A3CB-6E0BA4D4AB9F}">
            <xm:f>NOT(ISERROR(SEARCH(#REF!,D85)))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D85</xm:sqref>
        </x14:conditionalFormatting>
        <x14:conditionalFormatting xmlns:xm="http://schemas.microsoft.com/office/excel/2006/main">
          <x14:cfRule type="containsText" priority="60" stopIfTrue="1" operator="containsText" id="{1F489F65-1CC9-4487-B027-83EDDE4FBA20}">
            <xm:f>NOT(ISERROR(SEARCH(#REF!,D49)))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D49</xm:sqref>
        </x14:conditionalFormatting>
        <x14:conditionalFormatting xmlns:xm="http://schemas.microsoft.com/office/excel/2006/main">
          <x14:cfRule type="containsText" priority="58" stopIfTrue="1" operator="containsText" id="{DED0A22A-5976-4E15-B9BA-9CCA35B1D7D2}">
            <xm:f>NOT(ISERROR(SEARCH(#REF!,D25)))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containsText" priority="56" stopIfTrue="1" operator="containsText" id="{4590CE41-5678-4659-8815-6B9FAAAE4091}">
            <xm:f>NOT(ISERROR(SEARCH(#REF!,L109)))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L109</xm:sqref>
        </x14:conditionalFormatting>
        <x14:conditionalFormatting xmlns:xm="http://schemas.microsoft.com/office/excel/2006/main">
          <x14:cfRule type="containsText" priority="54" stopIfTrue="1" operator="containsText" id="{8AF83367-F211-4EFC-A7C4-430A59119DF3}">
            <xm:f>NOT(ISERROR(SEARCH(#REF!,E109)))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ontainsText" priority="51" stopIfTrue="1" operator="containsText" id="{97E1E6D9-991E-4FF0-9D82-F155095C9C3F}">
            <xm:f>NOT(ISERROR(SEARCH(#REF!,N45)))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ontainsText" priority="50" stopIfTrue="1" operator="containsText" id="{85FB9D44-CB6C-4778-8502-DA16DE4732A1}">
            <xm:f>NOT(ISERROR(SEARCH(#REF!,H123)))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H123</xm:sqref>
        </x14:conditionalFormatting>
        <x14:conditionalFormatting xmlns:xm="http://schemas.microsoft.com/office/excel/2006/main">
          <x14:cfRule type="containsText" priority="47" stopIfTrue="1" operator="containsText" id="{603B9FB6-7E84-47B7-B233-6A9FB8FDA7DD}">
            <xm:f>NOT(ISERROR(SEARCH(#REF!,AP120)))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AP120</xm:sqref>
        </x14:conditionalFormatting>
        <x14:conditionalFormatting xmlns:xm="http://schemas.microsoft.com/office/excel/2006/main">
          <x14:cfRule type="containsText" priority="46" stopIfTrue="1" operator="containsText" id="{9C62320C-4CAC-4B3E-9E95-958D0BC556A2}">
            <xm:f>NOT(ISERROR(SEARCH(#REF!,AP121)))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AP121</xm:sqref>
        </x14:conditionalFormatting>
        <x14:conditionalFormatting xmlns:xm="http://schemas.microsoft.com/office/excel/2006/main">
          <x14:cfRule type="containsText" priority="43" stopIfTrue="1" operator="containsText" id="{E6656A63-2F9C-49EB-9883-1974C1A447C2}">
            <xm:f>NOT(ISERROR(SEARCH(#REF!,D108)))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D108</xm:sqref>
        </x14:conditionalFormatting>
        <x14:conditionalFormatting xmlns:xm="http://schemas.microsoft.com/office/excel/2006/main">
          <x14:cfRule type="containsText" priority="41" stopIfTrue="1" operator="containsText" id="{2FD0C810-A26D-4474-A7B4-5CEE93883B97}">
            <xm:f>NOT(ISERROR(SEARCH(#REF!,E108)))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E108</xm:sqref>
        </x14:conditionalFormatting>
        <x14:conditionalFormatting xmlns:xm="http://schemas.microsoft.com/office/excel/2006/main">
          <x14:cfRule type="containsText" priority="40" stopIfTrue="1" operator="containsText" id="{11165026-CEFB-4238-922D-699D4923D529}">
            <xm:f>NOT(ISERROR(SEARCH(#REF!,AX9)))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AX9:BH12</xm:sqref>
        </x14:conditionalFormatting>
        <x14:conditionalFormatting xmlns:xm="http://schemas.microsoft.com/office/excel/2006/main">
          <x14:cfRule type="containsText" priority="38" stopIfTrue="1" operator="containsText" id="{9651573A-A997-4CD5-9EC1-40D6D5B23E5B}">
            <xm:f>NOT(ISERROR(SEARCH(#REF!,AX13)))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AX13:BH13</xm:sqref>
        </x14:conditionalFormatting>
        <x14:conditionalFormatting xmlns:xm="http://schemas.microsoft.com/office/excel/2006/main">
          <x14:cfRule type="containsText" priority="36" stopIfTrue="1" operator="containsText" id="{94E54E41-C3E9-43CD-AC13-A1FF1D6ADC0F}">
            <xm:f>NOT(ISERROR(SEARCH(#REF!,AX21)))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AX21:BH24</xm:sqref>
        </x14:conditionalFormatting>
        <x14:conditionalFormatting xmlns:xm="http://schemas.microsoft.com/office/excel/2006/main">
          <x14:cfRule type="containsText" priority="34" stopIfTrue="1" operator="containsText" id="{0D84F74E-DD92-4833-9AA0-E7B91304CCF1}">
            <xm:f>NOT(ISERROR(SEARCH(#REF!,AX25)))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AX25:BH25</xm:sqref>
        </x14:conditionalFormatting>
        <x14:conditionalFormatting xmlns:xm="http://schemas.microsoft.com/office/excel/2006/main">
          <x14:cfRule type="containsText" priority="32" stopIfTrue="1" operator="containsText" id="{5F1DBF6B-970E-432D-B6D8-1E3EBD204890}">
            <xm:f>NOT(ISERROR(SEARCH(#REF!,AX33)))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AX33:BH36</xm:sqref>
        </x14:conditionalFormatting>
        <x14:conditionalFormatting xmlns:xm="http://schemas.microsoft.com/office/excel/2006/main">
          <x14:cfRule type="containsText" priority="30" stopIfTrue="1" operator="containsText" id="{275C7902-1094-4F6D-A9DF-16DEC84864C8}">
            <xm:f>NOT(ISERROR(SEARCH(#REF!,AX37)))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AX37:BH37</xm:sqref>
        </x14:conditionalFormatting>
        <x14:conditionalFormatting xmlns:xm="http://schemas.microsoft.com/office/excel/2006/main">
          <x14:cfRule type="containsText" priority="28" stopIfTrue="1" operator="containsText" id="{2B426EB8-042E-4029-9C38-BCAAD2C39223}">
            <xm:f>NOT(ISERROR(SEARCH(#REF!,AX45)))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AX45:BH48</xm:sqref>
        </x14:conditionalFormatting>
        <x14:conditionalFormatting xmlns:xm="http://schemas.microsoft.com/office/excel/2006/main">
          <x14:cfRule type="containsText" priority="26" stopIfTrue="1" operator="containsText" id="{B2154A49-B57B-4AE2-8811-259FEFB432FE}">
            <xm:f>NOT(ISERROR(SEARCH(#REF!,AX49)))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AX49:BH49</xm:sqref>
        </x14:conditionalFormatting>
        <x14:conditionalFormatting xmlns:xm="http://schemas.microsoft.com/office/excel/2006/main">
          <x14:cfRule type="containsText" priority="24" stopIfTrue="1" operator="containsText" id="{7DDA5B47-5412-4CB3-BC20-A2C81ECCF898}">
            <xm:f>NOT(ISERROR(SEARCH(#REF!,AX57)))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AX57:BH60</xm:sqref>
        </x14:conditionalFormatting>
        <x14:conditionalFormatting xmlns:xm="http://schemas.microsoft.com/office/excel/2006/main">
          <x14:cfRule type="containsText" priority="22" stopIfTrue="1" operator="containsText" id="{43D06A14-B308-48F2-AA96-D1A5A050D96C}">
            <xm:f>NOT(ISERROR(SEARCH(#REF!,AX61)))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AX61:BH61</xm:sqref>
        </x14:conditionalFormatting>
        <x14:conditionalFormatting xmlns:xm="http://schemas.microsoft.com/office/excel/2006/main">
          <x14:cfRule type="containsText" priority="20" stopIfTrue="1" operator="containsText" id="{BFA126A9-AE97-4BEA-8167-CAB18673E9F8}">
            <xm:f>NOT(ISERROR(SEARCH(#REF!,AX69)))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AX69:BH72</xm:sqref>
        </x14:conditionalFormatting>
        <x14:conditionalFormatting xmlns:xm="http://schemas.microsoft.com/office/excel/2006/main">
          <x14:cfRule type="containsText" priority="18" stopIfTrue="1" operator="containsText" id="{D9E475FC-CB3E-433A-BE6D-89C0B5618D54}">
            <xm:f>NOT(ISERROR(SEARCH(#REF!,AX73)))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AX73:BH73</xm:sqref>
        </x14:conditionalFormatting>
        <x14:conditionalFormatting xmlns:xm="http://schemas.microsoft.com/office/excel/2006/main">
          <x14:cfRule type="containsText" priority="16" stopIfTrue="1" operator="containsText" id="{10320C59-02BD-4929-8391-42DE3E0A6576}">
            <xm:f>NOT(ISERROR(SEARCH(#REF!,AX81)))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AX81:BH84</xm:sqref>
        </x14:conditionalFormatting>
        <x14:conditionalFormatting xmlns:xm="http://schemas.microsoft.com/office/excel/2006/main">
          <x14:cfRule type="containsText" priority="14" stopIfTrue="1" operator="containsText" id="{81C950F1-1AD7-4A76-9552-16967942586E}">
            <xm:f>NOT(ISERROR(SEARCH(#REF!,AX85)))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AX85:BH85</xm:sqref>
        </x14:conditionalFormatting>
        <x14:conditionalFormatting xmlns:xm="http://schemas.microsoft.com/office/excel/2006/main">
          <x14:cfRule type="containsText" priority="12" stopIfTrue="1" operator="containsText" id="{756B8C4D-7595-409D-9E0D-17F1D9F22553}">
            <xm:f>NOT(ISERROR(SEARCH(#REF!,AX93)))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AX93:BH96</xm:sqref>
        </x14:conditionalFormatting>
        <x14:conditionalFormatting xmlns:xm="http://schemas.microsoft.com/office/excel/2006/main">
          <x14:cfRule type="containsText" priority="10" stopIfTrue="1" operator="containsText" id="{28B054E9-880C-4185-9819-BED474A2B85B}">
            <xm:f>NOT(ISERROR(SEARCH(#REF!,AX97)))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AX97:BH97</xm:sqref>
        </x14:conditionalFormatting>
        <x14:conditionalFormatting xmlns:xm="http://schemas.microsoft.com/office/excel/2006/main">
          <x14:cfRule type="containsText" priority="8" stopIfTrue="1" operator="containsText" id="{35FFD504-13D4-4577-85C8-CA2FF680BEDA}">
            <xm:f>NOT(ISERROR(SEARCH(#REF!,AX105)))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AX105:BH108</xm:sqref>
        </x14:conditionalFormatting>
        <x14:conditionalFormatting xmlns:xm="http://schemas.microsoft.com/office/excel/2006/main">
          <x14:cfRule type="containsText" priority="6" stopIfTrue="1" operator="containsText" id="{9B28C5D9-FE45-43CC-B937-B5EDF134328A}">
            <xm:f>NOT(ISERROR(SEARCH(#REF!,AX109)))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AX109:BH109</xm:sqref>
        </x14:conditionalFormatting>
        <x14:conditionalFormatting xmlns:xm="http://schemas.microsoft.com/office/excel/2006/main">
          <x14:cfRule type="containsText" priority="4" stopIfTrue="1" operator="containsText" id="{F121CB39-4926-4106-AF30-BDED6E6B44DE}">
            <xm:f>NOT(ISERROR(SEARCH(#REF!,AX117)))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AX117:BH120</xm:sqref>
        </x14:conditionalFormatting>
        <x14:conditionalFormatting xmlns:xm="http://schemas.microsoft.com/office/excel/2006/main">
          <x14:cfRule type="containsText" priority="2" stopIfTrue="1" operator="containsText" id="{DFD48112-B469-4568-A196-E73C7675B691}">
            <xm:f>NOT(ISERROR(SEARCH(#REF!,AX121)))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AX121:BH121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L117"/>
  <sheetViews>
    <sheetView showGridLines="0" defaultGridColor="0" colorId="22" zoomScale="50" zoomScaleNormal="50" workbookViewId="0">
      <selection activeCell="M23" sqref="M23"/>
    </sheetView>
  </sheetViews>
  <sheetFormatPr defaultColWidth="15.44140625" defaultRowHeight="20.399999999999999"/>
  <cols>
    <col min="1" max="1" width="32.44140625" style="66" customWidth="1"/>
    <col min="2" max="2" width="8.6640625" style="66" customWidth="1"/>
    <col min="3" max="58" width="6.5546875" style="66" customWidth="1"/>
    <col min="59" max="16384" width="15.44140625" style="66"/>
  </cols>
  <sheetData>
    <row r="1" spans="1:64" customFormat="1" ht="31.2" thickTop="1" thickBot="1">
      <c r="A1" s="1" t="s">
        <v>156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/>
      <c r="AR1" s="3" t="s">
        <v>1</v>
      </c>
      <c r="AS1" s="2"/>
      <c r="AT1" s="5"/>
      <c r="AU1" s="5"/>
      <c r="AV1" s="2"/>
      <c r="AW1" s="3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8" customFormat="1" ht="21.6" customHeight="1" thickTop="1" thickBot="1">
      <c r="A2" s="331" t="s">
        <v>158</v>
      </c>
      <c r="B2" s="327"/>
      <c r="C2" s="382">
        <v>42556</v>
      </c>
      <c r="D2" s="383"/>
      <c r="E2" s="383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9"/>
      <c r="AR2" s="327"/>
      <c r="AS2" s="330"/>
      <c r="AT2" s="329"/>
      <c r="AU2" s="329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</row>
    <row r="3" spans="1:64" ht="31.2" thickTop="1" thickBot="1">
      <c r="A3" s="68"/>
      <c r="B3" s="69" t="s">
        <v>56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3" t="s">
        <v>57</v>
      </c>
      <c r="Q3" s="73"/>
      <c r="R3" s="73"/>
      <c r="S3" s="73"/>
      <c r="T3" s="72"/>
      <c r="U3" s="71"/>
      <c r="V3" s="71"/>
      <c r="W3" s="71"/>
      <c r="X3" s="71"/>
      <c r="Y3" s="71"/>
      <c r="Z3" s="71"/>
      <c r="AA3" s="71"/>
      <c r="AB3" s="71"/>
      <c r="AC3" s="71"/>
      <c r="AD3" s="71"/>
      <c r="AE3" s="74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5"/>
      <c r="AR3" s="71"/>
      <c r="AS3" s="71"/>
      <c r="AT3" s="75"/>
      <c r="AU3" s="75"/>
      <c r="AV3" s="71"/>
      <c r="AW3" s="70" t="s">
        <v>1</v>
      </c>
      <c r="AX3" s="71"/>
      <c r="AY3" s="71"/>
      <c r="AZ3" s="71"/>
      <c r="BA3" s="71"/>
      <c r="BB3" s="71"/>
      <c r="BC3" s="71"/>
      <c r="BD3" s="71"/>
      <c r="BE3" s="71"/>
      <c r="BF3" s="76"/>
    </row>
    <row r="4" spans="1:64" ht="21.6" thickTop="1" thickBot="1">
      <c r="A4" s="77" t="s">
        <v>2</v>
      </c>
      <c r="B4" s="78"/>
      <c r="C4" s="79">
        <v>34</v>
      </c>
      <c r="D4" s="80">
        <f t="shared" ref="D4:L4" si="0">C4+1</f>
        <v>35</v>
      </c>
      <c r="E4" s="81">
        <f t="shared" si="0"/>
        <v>36</v>
      </c>
      <c r="F4" s="81">
        <f t="shared" si="0"/>
        <v>37</v>
      </c>
      <c r="G4" s="81">
        <f t="shared" si="0"/>
        <v>38</v>
      </c>
      <c r="H4" s="81">
        <f t="shared" si="0"/>
        <v>39</v>
      </c>
      <c r="I4" s="81">
        <f t="shared" si="0"/>
        <v>40</v>
      </c>
      <c r="J4" s="81">
        <f t="shared" si="0"/>
        <v>41</v>
      </c>
      <c r="K4" s="80">
        <f t="shared" si="0"/>
        <v>42</v>
      </c>
      <c r="L4" s="79">
        <f t="shared" si="0"/>
        <v>43</v>
      </c>
      <c r="M4" s="80">
        <f>L4+1</f>
        <v>44</v>
      </c>
      <c r="N4" s="80">
        <f>M4+1</f>
        <v>45</v>
      </c>
      <c r="O4" s="81">
        <f t="shared" ref="O4:U4" si="1">N4+1</f>
        <v>46</v>
      </c>
      <c r="P4" s="81">
        <f t="shared" si="1"/>
        <v>47</v>
      </c>
      <c r="Q4" s="81">
        <f t="shared" si="1"/>
        <v>48</v>
      </c>
      <c r="R4" s="81">
        <f t="shared" si="1"/>
        <v>49</v>
      </c>
      <c r="S4" s="81">
        <f t="shared" si="1"/>
        <v>50</v>
      </c>
      <c r="T4" s="80">
        <f t="shared" si="1"/>
        <v>51</v>
      </c>
      <c r="U4" s="79">
        <f t="shared" si="1"/>
        <v>52</v>
      </c>
      <c r="V4" s="79">
        <v>1</v>
      </c>
      <c r="W4" s="80">
        <f>+V4+1</f>
        <v>2</v>
      </c>
      <c r="X4" s="81">
        <f t="shared" ref="X4:AB4" si="2">W4+1</f>
        <v>3</v>
      </c>
      <c r="Y4" s="81">
        <f t="shared" si="2"/>
        <v>4</v>
      </c>
      <c r="Z4" s="81">
        <f t="shared" si="2"/>
        <v>5</v>
      </c>
      <c r="AA4" s="80">
        <f t="shared" si="2"/>
        <v>6</v>
      </c>
      <c r="AB4" s="80">
        <f t="shared" si="2"/>
        <v>7</v>
      </c>
      <c r="AC4" s="80">
        <f>AB4+1</f>
        <v>8</v>
      </c>
      <c r="AD4" s="79">
        <f>AC4+1</f>
        <v>9</v>
      </c>
      <c r="AE4" s="81">
        <f>AD4+1</f>
        <v>10</v>
      </c>
      <c r="AF4" s="81">
        <f>AE4+1</f>
        <v>11</v>
      </c>
      <c r="AG4" s="81">
        <f t="shared" ref="AG4:AN4" si="3">AF4+1</f>
        <v>12</v>
      </c>
      <c r="AH4" s="81">
        <f t="shared" si="3"/>
        <v>13</v>
      </c>
      <c r="AI4" s="81">
        <f t="shared" si="3"/>
        <v>14</v>
      </c>
      <c r="AJ4" s="81">
        <f t="shared" si="3"/>
        <v>15</v>
      </c>
      <c r="AK4" s="81">
        <f t="shared" si="3"/>
        <v>16</v>
      </c>
      <c r="AL4" s="79">
        <f t="shared" si="3"/>
        <v>17</v>
      </c>
      <c r="AM4" s="79">
        <f t="shared" si="3"/>
        <v>18</v>
      </c>
      <c r="AN4" s="80">
        <f t="shared" si="3"/>
        <v>19</v>
      </c>
      <c r="AO4" s="81">
        <f>AN4+1</f>
        <v>20</v>
      </c>
      <c r="AP4" s="81">
        <f t="shared" ref="AP4:BE4" si="4">AO4+1</f>
        <v>21</v>
      </c>
      <c r="AQ4" s="81">
        <f t="shared" si="4"/>
        <v>22</v>
      </c>
      <c r="AR4" s="81">
        <f t="shared" si="4"/>
        <v>23</v>
      </c>
      <c r="AS4" s="81">
        <f t="shared" si="4"/>
        <v>24</v>
      </c>
      <c r="AT4" s="81">
        <f t="shared" si="4"/>
        <v>25</v>
      </c>
      <c r="AU4" s="81">
        <f t="shared" si="4"/>
        <v>26</v>
      </c>
      <c r="AV4" s="81">
        <f t="shared" si="4"/>
        <v>27</v>
      </c>
      <c r="AW4" s="82">
        <f t="shared" si="4"/>
        <v>28</v>
      </c>
      <c r="AX4" s="83">
        <f t="shared" si="4"/>
        <v>29</v>
      </c>
      <c r="AY4" s="79">
        <f t="shared" si="4"/>
        <v>30</v>
      </c>
      <c r="AZ4" s="79">
        <f t="shared" si="4"/>
        <v>31</v>
      </c>
      <c r="BA4" s="79">
        <f t="shared" si="4"/>
        <v>32</v>
      </c>
      <c r="BB4" s="79">
        <f t="shared" si="4"/>
        <v>33</v>
      </c>
      <c r="BC4" s="79">
        <f t="shared" si="4"/>
        <v>34</v>
      </c>
      <c r="BD4" s="84">
        <f t="shared" si="4"/>
        <v>35</v>
      </c>
      <c r="BE4" s="82">
        <f t="shared" si="4"/>
        <v>36</v>
      </c>
      <c r="BF4" s="85">
        <f>BE4+1</f>
        <v>37</v>
      </c>
    </row>
    <row r="5" spans="1:64" ht="21" thickTop="1">
      <c r="A5" s="77" t="s">
        <v>3</v>
      </c>
      <c r="B5" s="78"/>
      <c r="C5" s="86">
        <v>42604</v>
      </c>
      <c r="D5" s="87">
        <f>C5+7</f>
        <v>42611</v>
      </c>
      <c r="E5" s="87">
        <f t="shared" ref="E5:L5" si="5">D5+7</f>
        <v>42618</v>
      </c>
      <c r="F5" s="88">
        <f t="shared" si="5"/>
        <v>42625</v>
      </c>
      <c r="G5" s="88">
        <f t="shared" si="5"/>
        <v>42632</v>
      </c>
      <c r="H5" s="88">
        <f t="shared" si="5"/>
        <v>42639</v>
      </c>
      <c r="I5" s="88">
        <f t="shared" si="5"/>
        <v>42646</v>
      </c>
      <c r="J5" s="88">
        <f t="shared" si="5"/>
        <v>42653</v>
      </c>
      <c r="K5" s="87">
        <f t="shared" si="5"/>
        <v>42660</v>
      </c>
      <c r="L5" s="86">
        <f t="shared" si="5"/>
        <v>42667</v>
      </c>
      <c r="M5" s="87">
        <f>L5+7</f>
        <v>42674</v>
      </c>
      <c r="N5" s="87">
        <f>M5+7</f>
        <v>42681</v>
      </c>
      <c r="O5" s="88">
        <f t="shared" ref="O5:AB5" si="6">N5+7</f>
        <v>42688</v>
      </c>
      <c r="P5" s="88">
        <f t="shared" si="6"/>
        <v>42695</v>
      </c>
      <c r="Q5" s="88">
        <f t="shared" si="6"/>
        <v>42702</v>
      </c>
      <c r="R5" s="88">
        <f t="shared" si="6"/>
        <v>42709</v>
      </c>
      <c r="S5" s="88">
        <f t="shared" si="6"/>
        <v>42716</v>
      </c>
      <c r="T5" s="87">
        <f t="shared" si="6"/>
        <v>42723</v>
      </c>
      <c r="U5" s="86">
        <f t="shared" si="6"/>
        <v>42730</v>
      </c>
      <c r="V5" s="86">
        <f t="shared" si="6"/>
        <v>42737</v>
      </c>
      <c r="W5" s="87">
        <f t="shared" si="6"/>
        <v>42744</v>
      </c>
      <c r="X5" s="88">
        <f t="shared" si="6"/>
        <v>42751</v>
      </c>
      <c r="Y5" s="88">
        <f t="shared" si="6"/>
        <v>42758</v>
      </c>
      <c r="Z5" s="88">
        <f t="shared" si="6"/>
        <v>42765</v>
      </c>
      <c r="AA5" s="87">
        <f t="shared" si="6"/>
        <v>42772</v>
      </c>
      <c r="AB5" s="87">
        <f t="shared" si="6"/>
        <v>42779</v>
      </c>
      <c r="AC5" s="87">
        <f>AB5+7</f>
        <v>42786</v>
      </c>
      <c r="AD5" s="86">
        <f>AC5+7</f>
        <v>42793</v>
      </c>
      <c r="AE5" s="88">
        <f>AD5+7</f>
        <v>42800</v>
      </c>
      <c r="AF5" s="88">
        <f>AE5+7</f>
        <v>42807</v>
      </c>
      <c r="AG5" s="88">
        <f t="shared" ref="AG5:AN5" si="7">AF5+7</f>
        <v>42814</v>
      </c>
      <c r="AH5" s="88">
        <f t="shared" si="7"/>
        <v>42821</v>
      </c>
      <c r="AI5" s="88">
        <f t="shared" si="7"/>
        <v>42828</v>
      </c>
      <c r="AJ5" s="88">
        <f t="shared" si="7"/>
        <v>42835</v>
      </c>
      <c r="AK5" s="88">
        <f t="shared" si="7"/>
        <v>42842</v>
      </c>
      <c r="AL5" s="86">
        <f t="shared" si="7"/>
        <v>42849</v>
      </c>
      <c r="AM5" s="86">
        <f t="shared" si="7"/>
        <v>42856</v>
      </c>
      <c r="AN5" s="87">
        <f t="shared" si="7"/>
        <v>42863</v>
      </c>
      <c r="AO5" s="88">
        <f>AN5+7</f>
        <v>42870</v>
      </c>
      <c r="AP5" s="88">
        <f t="shared" ref="AP5:BE5" si="8">AO5+7</f>
        <v>42877</v>
      </c>
      <c r="AQ5" s="88">
        <f t="shared" si="8"/>
        <v>42884</v>
      </c>
      <c r="AR5" s="88">
        <f t="shared" si="8"/>
        <v>42891</v>
      </c>
      <c r="AS5" s="88">
        <f t="shared" si="8"/>
        <v>42898</v>
      </c>
      <c r="AT5" s="88">
        <f t="shared" si="8"/>
        <v>42905</v>
      </c>
      <c r="AU5" s="88">
        <f t="shared" si="8"/>
        <v>42912</v>
      </c>
      <c r="AV5" s="88">
        <f t="shared" si="8"/>
        <v>42919</v>
      </c>
      <c r="AW5" s="89">
        <f t="shared" si="8"/>
        <v>42926</v>
      </c>
      <c r="AX5" s="90">
        <f t="shared" si="8"/>
        <v>42933</v>
      </c>
      <c r="AY5" s="86">
        <f t="shared" si="8"/>
        <v>42940</v>
      </c>
      <c r="AZ5" s="86">
        <f t="shared" si="8"/>
        <v>42947</v>
      </c>
      <c r="BA5" s="86">
        <f t="shared" si="8"/>
        <v>42954</v>
      </c>
      <c r="BB5" s="86">
        <f t="shared" si="8"/>
        <v>42961</v>
      </c>
      <c r="BC5" s="86">
        <f t="shared" si="8"/>
        <v>42968</v>
      </c>
      <c r="BD5" s="91">
        <f t="shared" si="8"/>
        <v>42975</v>
      </c>
      <c r="BE5" s="92">
        <f t="shared" si="8"/>
        <v>42982</v>
      </c>
      <c r="BF5" s="93">
        <f>BE5+7</f>
        <v>42989</v>
      </c>
    </row>
    <row r="6" spans="1:64" ht="21" thickBot="1">
      <c r="A6" s="94"/>
      <c r="B6" s="95"/>
      <c r="C6" s="96" t="s">
        <v>4</v>
      </c>
      <c r="D6" s="97"/>
      <c r="E6" s="98" t="s">
        <v>5</v>
      </c>
      <c r="F6" s="98"/>
      <c r="G6" s="99"/>
      <c r="H6" s="99"/>
      <c r="I6" s="100" t="s">
        <v>6</v>
      </c>
      <c r="J6" s="100"/>
      <c r="K6" s="101"/>
      <c r="L6" s="102"/>
      <c r="M6" s="101"/>
      <c r="N6" s="98" t="s">
        <v>7</v>
      </c>
      <c r="O6" s="98"/>
      <c r="P6" s="99"/>
      <c r="Q6" s="99"/>
      <c r="R6" s="98" t="s">
        <v>8</v>
      </c>
      <c r="S6" s="98"/>
      <c r="T6" s="97"/>
      <c r="U6" s="103"/>
      <c r="V6" s="104" t="s">
        <v>9</v>
      </c>
      <c r="W6" s="101"/>
      <c r="X6" s="100"/>
      <c r="Y6" s="99"/>
      <c r="Z6" s="105"/>
      <c r="AA6" s="105" t="s">
        <v>10</v>
      </c>
      <c r="AB6" s="97"/>
      <c r="AC6" s="98"/>
      <c r="AD6" s="103"/>
      <c r="AE6" s="106" t="s">
        <v>11</v>
      </c>
      <c r="AF6" s="105"/>
      <c r="AG6" s="99"/>
      <c r="AH6" s="99"/>
      <c r="AI6" s="100" t="s">
        <v>12</v>
      </c>
      <c r="AJ6" s="100"/>
      <c r="AK6" s="100"/>
      <c r="AL6" s="103"/>
      <c r="AM6" s="102" t="s">
        <v>13</v>
      </c>
      <c r="AN6" s="101"/>
      <c r="AO6" s="99"/>
      <c r="AP6" s="99"/>
      <c r="AQ6" s="99"/>
      <c r="AR6" s="100" t="s">
        <v>14</v>
      </c>
      <c r="AS6" s="100"/>
      <c r="AT6" s="99"/>
      <c r="AU6" s="99"/>
      <c r="AV6" s="106" t="s">
        <v>15</v>
      </c>
      <c r="AW6" s="107"/>
      <c r="AX6" s="108"/>
      <c r="AY6" s="103"/>
      <c r="AZ6" s="103"/>
      <c r="BA6" s="102" t="s">
        <v>16</v>
      </c>
      <c r="BB6" s="96"/>
      <c r="BC6" s="102"/>
      <c r="BD6" s="97"/>
      <c r="BE6" s="107" t="s">
        <v>58</v>
      </c>
      <c r="BF6" s="109"/>
    </row>
    <row r="7" spans="1:64" ht="21.6" thickTop="1" thickBot="1">
      <c r="A7" s="110" t="s">
        <v>17</v>
      </c>
      <c r="B7" s="111"/>
      <c r="C7" s="112" t="s">
        <v>18</v>
      </c>
      <c r="D7" s="112">
        <v>1</v>
      </c>
      <c r="E7" s="112">
        <f>+D7+1</f>
        <v>2</v>
      </c>
      <c r="F7" s="112">
        <f t="shared" ref="F7:K8" si="9">E7+1</f>
        <v>3</v>
      </c>
      <c r="G7" s="112">
        <f t="shared" si="9"/>
        <v>4</v>
      </c>
      <c r="H7" s="112">
        <f t="shared" si="9"/>
        <v>5</v>
      </c>
      <c r="I7" s="112">
        <f t="shared" si="9"/>
        <v>6</v>
      </c>
      <c r="J7" s="112">
        <f t="shared" si="9"/>
        <v>7</v>
      </c>
      <c r="K7" s="112">
        <f t="shared" si="9"/>
        <v>8</v>
      </c>
      <c r="L7" s="112" t="s">
        <v>18</v>
      </c>
      <c r="M7" s="112">
        <f>K7+1</f>
        <v>9</v>
      </c>
      <c r="N7" s="112">
        <f t="shared" ref="N7:T8" si="10">M7+1</f>
        <v>10</v>
      </c>
      <c r="O7" s="112">
        <f t="shared" si="10"/>
        <v>11</v>
      </c>
      <c r="P7" s="112">
        <f t="shared" si="10"/>
        <v>12</v>
      </c>
      <c r="Q7" s="112">
        <f t="shared" si="10"/>
        <v>13</v>
      </c>
      <c r="R7" s="112">
        <f t="shared" si="10"/>
        <v>14</v>
      </c>
      <c r="S7" s="112">
        <f t="shared" si="10"/>
        <v>15</v>
      </c>
      <c r="T7" s="112">
        <f t="shared" si="10"/>
        <v>16</v>
      </c>
      <c r="U7" s="112" t="s">
        <v>18</v>
      </c>
      <c r="V7" s="112" t="s">
        <v>18</v>
      </c>
      <c r="W7" s="112">
        <f>+T7+1</f>
        <v>17</v>
      </c>
      <c r="X7" s="112">
        <f t="shared" ref="X7:AC8" si="11">W7+1</f>
        <v>18</v>
      </c>
      <c r="Y7" s="112">
        <f t="shared" si="11"/>
        <v>19</v>
      </c>
      <c r="Z7" s="112">
        <f t="shared" si="11"/>
        <v>20</v>
      </c>
      <c r="AA7" s="112">
        <f t="shared" si="11"/>
        <v>21</v>
      </c>
      <c r="AB7" s="112">
        <f t="shared" si="11"/>
        <v>22</v>
      </c>
      <c r="AC7" s="112">
        <f t="shared" si="11"/>
        <v>23</v>
      </c>
      <c r="AD7" s="112" t="s">
        <v>18</v>
      </c>
      <c r="AE7" s="112">
        <f>AC7+1</f>
        <v>24</v>
      </c>
      <c r="AF7" s="112">
        <f t="shared" ref="AF7:AK8" si="12">AE7+1</f>
        <v>25</v>
      </c>
      <c r="AG7" s="112">
        <f t="shared" si="12"/>
        <v>26</v>
      </c>
      <c r="AH7" s="112">
        <f t="shared" si="12"/>
        <v>27</v>
      </c>
      <c r="AI7" s="112">
        <f t="shared" si="12"/>
        <v>28</v>
      </c>
      <c r="AJ7" s="112">
        <f t="shared" si="12"/>
        <v>29</v>
      </c>
      <c r="AK7" s="112">
        <f t="shared" si="12"/>
        <v>30</v>
      </c>
      <c r="AL7" s="112" t="s">
        <v>18</v>
      </c>
      <c r="AM7" s="112" t="s">
        <v>18</v>
      </c>
      <c r="AN7" s="112">
        <f>+AK7+1</f>
        <v>31</v>
      </c>
      <c r="AO7" s="112">
        <f>AN7+1</f>
        <v>32</v>
      </c>
      <c r="AP7" s="112">
        <f t="shared" ref="AP7" si="13">AO7+1</f>
        <v>33</v>
      </c>
      <c r="AQ7" s="112">
        <f t="shared" ref="AQ7:AW7" si="14">+AP7+1</f>
        <v>34</v>
      </c>
      <c r="AR7" s="112">
        <f t="shared" si="14"/>
        <v>35</v>
      </c>
      <c r="AS7" s="112">
        <f t="shared" si="14"/>
        <v>36</v>
      </c>
      <c r="AT7" s="112">
        <f t="shared" si="14"/>
        <v>37</v>
      </c>
      <c r="AU7" s="112">
        <f t="shared" si="14"/>
        <v>38</v>
      </c>
      <c r="AV7" s="112">
        <f t="shared" si="14"/>
        <v>39</v>
      </c>
      <c r="AW7" s="113">
        <f t="shared" si="14"/>
        <v>40</v>
      </c>
      <c r="AX7" s="114" t="s">
        <v>18</v>
      </c>
      <c r="AY7" s="112" t="s">
        <v>18</v>
      </c>
      <c r="AZ7" s="112" t="s">
        <v>18</v>
      </c>
      <c r="BA7" s="112" t="s">
        <v>18</v>
      </c>
      <c r="BB7" s="112" t="s">
        <v>18</v>
      </c>
      <c r="BC7" s="112" t="s">
        <v>18</v>
      </c>
      <c r="BD7" s="115">
        <v>1</v>
      </c>
      <c r="BE7" s="116">
        <f>+BD7+1</f>
        <v>2</v>
      </c>
      <c r="BF7" s="117">
        <f>+BE7+1</f>
        <v>3</v>
      </c>
    </row>
    <row r="8" spans="1:64" ht="21.6" thickTop="1" thickBot="1">
      <c r="A8" s="110" t="s">
        <v>19</v>
      </c>
      <c r="B8" s="111"/>
      <c r="C8" s="112" t="s">
        <v>18</v>
      </c>
      <c r="D8" s="118">
        <v>1</v>
      </c>
      <c r="E8" s="118">
        <f t="shared" ref="E8" si="15">D8+1</f>
        <v>2</v>
      </c>
      <c r="F8" s="118">
        <f t="shared" si="9"/>
        <v>3</v>
      </c>
      <c r="G8" s="118">
        <f t="shared" si="9"/>
        <v>4</v>
      </c>
      <c r="H8" s="118">
        <f t="shared" si="9"/>
        <v>5</v>
      </c>
      <c r="I8" s="118">
        <f t="shared" si="9"/>
        <v>6</v>
      </c>
      <c r="J8" s="118">
        <f t="shared" si="9"/>
        <v>7</v>
      </c>
      <c r="K8" s="118">
        <f t="shared" si="9"/>
        <v>8</v>
      </c>
      <c r="L8" s="118" t="s">
        <v>18</v>
      </c>
      <c r="M8" s="118">
        <f>K8+1</f>
        <v>9</v>
      </c>
      <c r="N8" s="118">
        <f t="shared" si="10"/>
        <v>10</v>
      </c>
      <c r="O8" s="119">
        <v>1</v>
      </c>
      <c r="P8" s="119">
        <f>+O8+1</f>
        <v>2</v>
      </c>
      <c r="Q8" s="119">
        <f t="shared" si="10"/>
        <v>3</v>
      </c>
      <c r="R8" s="119">
        <f>Q8+1</f>
        <v>4</v>
      </c>
      <c r="S8" s="119">
        <f>R8+1</f>
        <v>5</v>
      </c>
      <c r="T8" s="119">
        <f>S8+1</f>
        <v>6</v>
      </c>
      <c r="U8" s="112" t="s">
        <v>18</v>
      </c>
      <c r="V8" s="112" t="s">
        <v>18</v>
      </c>
      <c r="W8" s="119">
        <f>+T8+1</f>
        <v>7</v>
      </c>
      <c r="X8" s="119">
        <f>W8+1</f>
        <v>8</v>
      </c>
      <c r="Y8" s="119">
        <f>X8+1</f>
        <v>9</v>
      </c>
      <c r="Z8" s="119">
        <f>Y8+1</f>
        <v>10</v>
      </c>
      <c r="AA8" s="118">
        <v>1</v>
      </c>
      <c r="AB8" s="118">
        <f t="shared" si="11"/>
        <v>2</v>
      </c>
      <c r="AC8" s="118">
        <f t="shared" si="11"/>
        <v>3</v>
      </c>
      <c r="AD8" s="118" t="s">
        <v>18</v>
      </c>
      <c r="AE8" s="118">
        <f>AC8+1</f>
        <v>4</v>
      </c>
      <c r="AF8" s="118">
        <f t="shared" si="12"/>
        <v>5</v>
      </c>
      <c r="AG8" s="118">
        <f t="shared" si="12"/>
        <v>6</v>
      </c>
      <c r="AH8" s="118">
        <f t="shared" si="12"/>
        <v>7</v>
      </c>
      <c r="AI8" s="118">
        <f t="shared" si="12"/>
        <v>8</v>
      </c>
      <c r="AJ8" s="118">
        <f t="shared" si="12"/>
        <v>9</v>
      </c>
      <c r="AK8" s="118">
        <f t="shared" si="12"/>
        <v>10</v>
      </c>
      <c r="AL8" s="112" t="s">
        <v>18</v>
      </c>
      <c r="AM8" s="112" t="s">
        <v>18</v>
      </c>
      <c r="AN8" s="119">
        <v>1</v>
      </c>
      <c r="AO8" s="119">
        <f>AN8+1</f>
        <v>2</v>
      </c>
      <c r="AP8" s="119">
        <f>AO8+1</f>
        <v>3</v>
      </c>
      <c r="AQ8" s="119">
        <f t="shared" ref="AQ8:AW8" si="16">AP8+1</f>
        <v>4</v>
      </c>
      <c r="AR8" s="119">
        <f t="shared" si="16"/>
        <v>5</v>
      </c>
      <c r="AS8" s="119">
        <f t="shared" si="16"/>
        <v>6</v>
      </c>
      <c r="AT8" s="119">
        <f t="shared" si="16"/>
        <v>7</v>
      </c>
      <c r="AU8" s="119">
        <f t="shared" si="16"/>
        <v>8</v>
      </c>
      <c r="AV8" s="119">
        <f t="shared" si="16"/>
        <v>9</v>
      </c>
      <c r="AW8" s="120">
        <f t="shared" si="16"/>
        <v>10</v>
      </c>
      <c r="AX8" s="114" t="s">
        <v>18</v>
      </c>
      <c r="AY8" s="112" t="s">
        <v>18</v>
      </c>
      <c r="AZ8" s="112" t="s">
        <v>18</v>
      </c>
      <c r="BA8" s="112" t="s">
        <v>18</v>
      </c>
      <c r="BB8" s="112" t="s">
        <v>18</v>
      </c>
      <c r="BC8" s="112" t="s">
        <v>18</v>
      </c>
      <c r="BD8" s="115" t="s">
        <v>18</v>
      </c>
      <c r="BE8" s="116" t="s">
        <v>18</v>
      </c>
      <c r="BF8" s="117" t="s">
        <v>18</v>
      </c>
    </row>
    <row r="9" spans="1:64" ht="21" thickTop="1">
      <c r="A9" s="121"/>
      <c r="B9" s="122" t="s">
        <v>59</v>
      </c>
      <c r="C9" s="123" t="s">
        <v>60</v>
      </c>
      <c r="D9" s="56" t="s">
        <v>147</v>
      </c>
      <c r="E9" s="124"/>
      <c r="F9" s="124"/>
      <c r="G9" s="124"/>
      <c r="H9" s="124"/>
      <c r="I9" s="124"/>
      <c r="J9" s="124"/>
      <c r="K9" s="124"/>
      <c r="L9" s="125" t="s">
        <v>60</v>
      </c>
      <c r="M9" s="124"/>
      <c r="N9" s="56" t="s">
        <v>31</v>
      </c>
      <c r="O9" s="134"/>
      <c r="P9" s="134"/>
      <c r="Q9" s="134"/>
      <c r="R9" s="134"/>
      <c r="S9" s="134"/>
      <c r="T9" s="134"/>
      <c r="U9" s="126" t="s">
        <v>27</v>
      </c>
      <c r="V9" s="125" t="s">
        <v>60</v>
      </c>
      <c r="W9" s="134"/>
      <c r="X9" s="134"/>
      <c r="Y9" s="134"/>
      <c r="Z9" s="134"/>
      <c r="AA9" s="125"/>
      <c r="AB9" s="125"/>
      <c r="AC9" s="125"/>
      <c r="AD9" s="125" t="s">
        <v>60</v>
      </c>
      <c r="AE9" s="125"/>
      <c r="AF9" s="125"/>
      <c r="AG9" s="125"/>
      <c r="AH9" s="125"/>
      <c r="AI9" s="125"/>
      <c r="AJ9" s="125"/>
      <c r="AK9" s="126" t="s">
        <v>27</v>
      </c>
      <c r="AL9" s="125" t="s">
        <v>60</v>
      </c>
      <c r="AM9" s="125" t="s">
        <v>60</v>
      </c>
      <c r="AN9" s="125"/>
      <c r="AO9" s="125"/>
      <c r="AP9" s="125"/>
      <c r="AQ9" s="125"/>
      <c r="AR9" s="126" t="s">
        <v>27</v>
      </c>
      <c r="AS9" s="126"/>
      <c r="AT9" s="127"/>
      <c r="AU9" s="124"/>
      <c r="AV9" s="124"/>
      <c r="AW9" s="56" t="s">
        <v>31</v>
      </c>
      <c r="AX9" s="84" t="s">
        <v>60</v>
      </c>
      <c r="AY9" s="125" t="s">
        <v>60</v>
      </c>
      <c r="AZ9" s="125" t="s">
        <v>60</v>
      </c>
      <c r="BA9" s="125" t="s">
        <v>60</v>
      </c>
      <c r="BB9" s="125" t="s">
        <v>60</v>
      </c>
      <c r="BC9" s="125" t="s">
        <v>60</v>
      </c>
      <c r="BD9" s="128"/>
      <c r="BE9" s="129"/>
      <c r="BF9" s="130"/>
    </row>
    <row r="10" spans="1:64">
      <c r="A10" s="131">
        <v>2016</v>
      </c>
      <c r="B10" s="132" t="s">
        <v>28</v>
      </c>
      <c r="C10" s="133" t="s">
        <v>60</v>
      </c>
      <c r="D10" s="56"/>
      <c r="E10" s="124"/>
      <c r="F10" s="124"/>
      <c r="G10" s="124"/>
      <c r="H10" s="124"/>
      <c r="I10" s="124"/>
      <c r="J10" s="124"/>
      <c r="K10" s="124"/>
      <c r="L10" s="125" t="s">
        <v>60</v>
      </c>
      <c r="M10" s="124"/>
      <c r="N10" s="124"/>
      <c r="O10" s="124"/>
      <c r="P10" s="124"/>
      <c r="Q10" s="124"/>
      <c r="R10" s="124"/>
      <c r="S10" s="124"/>
      <c r="T10" s="124"/>
      <c r="U10" s="125" t="s">
        <v>60</v>
      </c>
      <c r="V10" s="125" t="s">
        <v>60</v>
      </c>
      <c r="W10" s="125"/>
      <c r="X10" s="125"/>
      <c r="Y10" s="125"/>
      <c r="Z10" s="125"/>
      <c r="AA10" s="125"/>
      <c r="AB10" s="125"/>
      <c r="AC10" s="125"/>
      <c r="AD10" s="125" t="s">
        <v>60</v>
      </c>
      <c r="AE10" s="125"/>
      <c r="AF10" s="125"/>
      <c r="AG10" s="125"/>
      <c r="AH10" s="125"/>
      <c r="AI10" s="125"/>
      <c r="AJ10" s="125"/>
      <c r="AK10" s="125"/>
      <c r="AL10" s="125" t="s">
        <v>60</v>
      </c>
      <c r="AM10" s="125" t="s">
        <v>60</v>
      </c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28" t="s">
        <v>60</v>
      </c>
      <c r="AY10" s="125" t="s">
        <v>60</v>
      </c>
      <c r="AZ10" s="125" t="s">
        <v>60</v>
      </c>
      <c r="BA10" s="125" t="s">
        <v>60</v>
      </c>
      <c r="BB10" s="125" t="s">
        <v>60</v>
      </c>
      <c r="BC10" s="125" t="s">
        <v>60</v>
      </c>
      <c r="BD10" s="128"/>
      <c r="BE10" s="129"/>
      <c r="BF10" s="130"/>
    </row>
    <row r="11" spans="1:64">
      <c r="A11" s="131" t="s">
        <v>61</v>
      </c>
      <c r="B11" s="132" t="s">
        <v>29</v>
      </c>
      <c r="C11" s="133" t="s">
        <v>60</v>
      </c>
      <c r="D11" s="202" t="s">
        <v>148</v>
      </c>
      <c r="E11" s="124"/>
      <c r="F11" s="124"/>
      <c r="G11" s="124"/>
      <c r="H11" s="124"/>
      <c r="I11" s="124"/>
      <c r="J11" s="124"/>
      <c r="K11" s="124"/>
      <c r="L11" s="125" t="s">
        <v>60</v>
      </c>
      <c r="M11" s="124"/>
      <c r="N11" s="124"/>
      <c r="O11" s="124"/>
      <c r="P11" s="124"/>
      <c r="Q11" s="124"/>
      <c r="R11" s="124"/>
      <c r="S11" s="124"/>
      <c r="T11" s="124"/>
      <c r="U11" s="125" t="s">
        <v>60</v>
      </c>
      <c r="V11" s="125" t="s">
        <v>60</v>
      </c>
      <c r="W11" s="124"/>
      <c r="X11" s="124"/>
      <c r="Y11" s="124"/>
      <c r="Z11" s="124"/>
      <c r="AA11" s="134"/>
      <c r="AB11" s="134"/>
      <c r="AC11" s="134"/>
      <c r="AD11" s="125" t="s">
        <v>60</v>
      </c>
      <c r="AE11" s="134"/>
      <c r="AF11" s="134"/>
      <c r="AG11" s="134"/>
      <c r="AH11" s="134"/>
      <c r="AI11" s="134"/>
      <c r="AJ11" s="134"/>
      <c r="AK11" s="134"/>
      <c r="AL11" s="125" t="s">
        <v>60</v>
      </c>
      <c r="AM11" s="125" t="s">
        <v>60</v>
      </c>
      <c r="AN11" s="125"/>
      <c r="AO11" s="125"/>
      <c r="AP11" s="125"/>
      <c r="AQ11" s="125"/>
      <c r="AR11" s="125"/>
      <c r="AS11" s="125"/>
      <c r="AT11" s="124"/>
      <c r="AU11" s="124"/>
      <c r="AV11" s="124"/>
      <c r="AW11" s="203"/>
      <c r="AX11" s="128" t="s">
        <v>60</v>
      </c>
      <c r="AY11" s="125" t="s">
        <v>60</v>
      </c>
      <c r="AZ11" s="125" t="s">
        <v>60</v>
      </c>
      <c r="BA11" s="125" t="s">
        <v>60</v>
      </c>
      <c r="BB11" s="125" t="s">
        <v>60</v>
      </c>
      <c r="BC11" s="125" t="s">
        <v>60</v>
      </c>
      <c r="BD11" s="128"/>
      <c r="BE11" s="129"/>
      <c r="BF11" s="130"/>
    </row>
    <row r="12" spans="1:64">
      <c r="A12" s="131">
        <v>2017</v>
      </c>
      <c r="B12" s="132" t="s">
        <v>30</v>
      </c>
      <c r="C12" s="133" t="s">
        <v>60</v>
      </c>
      <c r="D12" s="202" t="s">
        <v>148</v>
      </c>
      <c r="E12" s="124"/>
      <c r="F12" s="124"/>
      <c r="G12" s="124"/>
      <c r="H12" s="124"/>
      <c r="I12" s="124"/>
      <c r="J12" s="124"/>
      <c r="K12" s="124"/>
      <c r="L12" s="125" t="s">
        <v>60</v>
      </c>
      <c r="M12" s="124"/>
      <c r="N12" s="124"/>
      <c r="O12" s="124"/>
      <c r="P12" s="124"/>
      <c r="Q12" s="124"/>
      <c r="R12" s="124"/>
      <c r="S12" s="124"/>
      <c r="T12" s="124"/>
      <c r="U12" s="125" t="s">
        <v>60</v>
      </c>
      <c r="V12" s="134" t="s">
        <v>60</v>
      </c>
      <c r="W12" s="124"/>
      <c r="X12" s="124"/>
      <c r="Y12" s="124"/>
      <c r="Z12" s="124"/>
      <c r="AA12" s="124"/>
      <c r="AB12" s="124"/>
      <c r="AC12" s="124"/>
      <c r="AD12" s="134" t="s">
        <v>60</v>
      </c>
      <c r="AE12" s="124"/>
      <c r="AF12" s="124"/>
      <c r="AG12" s="124"/>
      <c r="AH12" s="124"/>
      <c r="AI12" s="124"/>
      <c r="AJ12" s="135" t="s">
        <v>31</v>
      </c>
      <c r="AK12" s="124"/>
      <c r="AL12" s="126" t="s">
        <v>27</v>
      </c>
      <c r="AM12" s="125" t="s">
        <v>60</v>
      </c>
      <c r="AN12" s="125"/>
      <c r="AO12" s="125"/>
      <c r="AP12" s="126" t="s">
        <v>27</v>
      </c>
      <c r="AQ12" s="125"/>
      <c r="AR12" s="125"/>
      <c r="AS12" s="125"/>
      <c r="AT12" s="124"/>
      <c r="AU12" s="124"/>
      <c r="AV12" s="124"/>
      <c r="AW12" s="203"/>
      <c r="AX12" s="128" t="s">
        <v>60</v>
      </c>
      <c r="AY12" s="125" t="s">
        <v>60</v>
      </c>
      <c r="AZ12" s="125" t="s">
        <v>60</v>
      </c>
      <c r="BA12" s="125" t="s">
        <v>60</v>
      </c>
      <c r="BB12" s="125" t="s">
        <v>60</v>
      </c>
      <c r="BC12" s="125" t="s">
        <v>60</v>
      </c>
      <c r="BD12" s="128"/>
      <c r="BE12" s="129"/>
      <c r="BF12" s="130"/>
    </row>
    <row r="13" spans="1:64" ht="21" thickBot="1">
      <c r="A13" s="136"/>
      <c r="B13" s="137" t="s">
        <v>32</v>
      </c>
      <c r="C13" s="138" t="s">
        <v>60</v>
      </c>
      <c r="D13" s="56"/>
      <c r="E13" s="139"/>
      <c r="F13" s="139"/>
      <c r="G13" s="139"/>
      <c r="H13" s="139"/>
      <c r="I13" s="139"/>
      <c r="J13" s="139"/>
      <c r="K13" s="139"/>
      <c r="L13" s="140" t="s">
        <v>60</v>
      </c>
      <c r="M13" s="139"/>
      <c r="N13" s="139"/>
      <c r="O13" s="145"/>
      <c r="P13" s="145"/>
      <c r="Q13" s="145"/>
      <c r="R13" s="145"/>
      <c r="S13" s="145"/>
      <c r="T13" s="145"/>
      <c r="U13" s="140" t="s">
        <v>60</v>
      </c>
      <c r="V13" s="140" t="s">
        <v>60</v>
      </c>
      <c r="W13" s="145"/>
      <c r="X13" s="145"/>
      <c r="Y13" s="145"/>
      <c r="Z13" s="145"/>
      <c r="AA13" s="140"/>
      <c r="AB13" s="140"/>
      <c r="AC13" s="140"/>
      <c r="AD13" s="140" t="s">
        <v>60</v>
      </c>
      <c r="AE13" s="140"/>
      <c r="AF13" s="140"/>
      <c r="AG13" s="140"/>
      <c r="AH13" s="140"/>
      <c r="AI13" s="140"/>
      <c r="AJ13" s="126" t="s">
        <v>27</v>
      </c>
      <c r="AK13" s="140"/>
      <c r="AL13" s="140" t="s">
        <v>60</v>
      </c>
      <c r="AM13" s="126" t="s">
        <v>27</v>
      </c>
      <c r="AN13" s="140"/>
      <c r="AO13" s="140"/>
      <c r="AP13" s="140" t="s">
        <v>60</v>
      </c>
      <c r="AQ13" s="140"/>
      <c r="AR13" s="140"/>
      <c r="AS13" s="140"/>
      <c r="AT13" s="139"/>
      <c r="AU13" s="139"/>
      <c r="AV13" s="139"/>
      <c r="AW13" s="204"/>
      <c r="AX13" s="141" t="s">
        <v>60</v>
      </c>
      <c r="AY13" s="140" t="s">
        <v>60</v>
      </c>
      <c r="AZ13" s="140" t="s">
        <v>60</v>
      </c>
      <c r="BA13" s="140" t="s">
        <v>60</v>
      </c>
      <c r="BB13" s="140" t="s">
        <v>60</v>
      </c>
      <c r="BC13" s="140" t="s">
        <v>60</v>
      </c>
      <c r="BD13" s="141"/>
      <c r="BE13" s="142"/>
      <c r="BF13" s="143"/>
    </row>
    <row r="14" spans="1:64" ht="21" thickTop="1"/>
    <row r="15" spans="1:64" ht="21" thickBot="1"/>
    <row r="16" spans="1:64" ht="31.2" thickTop="1" thickBot="1">
      <c r="A16" s="68"/>
      <c r="B16" s="69" t="s">
        <v>62</v>
      </c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3" t="s">
        <v>57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4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5"/>
      <c r="AR16" s="71"/>
      <c r="AS16" s="71"/>
      <c r="AT16" s="75"/>
      <c r="AU16" s="75"/>
      <c r="AV16" s="71"/>
      <c r="AW16" s="70" t="s">
        <v>1</v>
      </c>
      <c r="AX16" s="71"/>
      <c r="AY16" s="71"/>
      <c r="AZ16" s="71"/>
      <c r="BA16" s="71"/>
      <c r="BB16" s="71"/>
      <c r="BC16" s="71"/>
      <c r="BD16" s="71"/>
      <c r="BE16" s="71"/>
      <c r="BF16" s="76"/>
    </row>
    <row r="17" spans="1:58" ht="21.6" thickTop="1" thickBot="1">
      <c r="A17" s="77" t="s">
        <v>2</v>
      </c>
      <c r="B17" s="78"/>
      <c r="C17" s="79">
        <v>34</v>
      </c>
      <c r="D17" s="80">
        <f t="shared" ref="D17:L17" si="17">C17+1</f>
        <v>35</v>
      </c>
      <c r="E17" s="81">
        <f t="shared" si="17"/>
        <v>36</v>
      </c>
      <c r="F17" s="81">
        <f t="shared" si="17"/>
        <v>37</v>
      </c>
      <c r="G17" s="81">
        <f t="shared" si="17"/>
        <v>38</v>
      </c>
      <c r="H17" s="81">
        <f t="shared" si="17"/>
        <v>39</v>
      </c>
      <c r="I17" s="81">
        <f t="shared" si="17"/>
        <v>40</v>
      </c>
      <c r="J17" s="81">
        <f t="shared" si="17"/>
        <v>41</v>
      </c>
      <c r="K17" s="80">
        <f t="shared" si="17"/>
        <v>42</v>
      </c>
      <c r="L17" s="79">
        <f t="shared" si="17"/>
        <v>43</v>
      </c>
      <c r="M17" s="80">
        <f>L17+1</f>
        <v>44</v>
      </c>
      <c r="N17" s="80">
        <f>M17+1</f>
        <v>45</v>
      </c>
      <c r="O17" s="81">
        <f t="shared" ref="O17:U17" si="18">N17+1</f>
        <v>46</v>
      </c>
      <c r="P17" s="81">
        <f t="shared" si="18"/>
        <v>47</v>
      </c>
      <c r="Q17" s="81">
        <f t="shared" si="18"/>
        <v>48</v>
      </c>
      <c r="R17" s="81">
        <f t="shared" si="18"/>
        <v>49</v>
      </c>
      <c r="S17" s="81">
        <f t="shared" si="18"/>
        <v>50</v>
      </c>
      <c r="T17" s="80">
        <f t="shared" si="18"/>
        <v>51</v>
      </c>
      <c r="U17" s="79">
        <f t="shared" si="18"/>
        <v>52</v>
      </c>
      <c r="V17" s="79">
        <v>1</v>
      </c>
      <c r="W17" s="80">
        <f>+V17+1</f>
        <v>2</v>
      </c>
      <c r="X17" s="81">
        <f t="shared" ref="X17:AB17" si="19">W17+1</f>
        <v>3</v>
      </c>
      <c r="Y17" s="81">
        <f t="shared" si="19"/>
        <v>4</v>
      </c>
      <c r="Z17" s="81">
        <f t="shared" si="19"/>
        <v>5</v>
      </c>
      <c r="AA17" s="80">
        <f t="shared" si="19"/>
        <v>6</v>
      </c>
      <c r="AB17" s="80">
        <f t="shared" si="19"/>
        <v>7</v>
      </c>
      <c r="AC17" s="80">
        <f>AB17+1</f>
        <v>8</v>
      </c>
      <c r="AD17" s="79">
        <f>AC17+1</f>
        <v>9</v>
      </c>
      <c r="AE17" s="81">
        <f>AD17+1</f>
        <v>10</v>
      </c>
      <c r="AF17" s="81">
        <f>AE17+1</f>
        <v>11</v>
      </c>
      <c r="AG17" s="81">
        <f t="shared" ref="AG17:AN17" si="20">AF17+1</f>
        <v>12</v>
      </c>
      <c r="AH17" s="81">
        <f t="shared" si="20"/>
        <v>13</v>
      </c>
      <c r="AI17" s="81">
        <f t="shared" si="20"/>
        <v>14</v>
      </c>
      <c r="AJ17" s="81">
        <f t="shared" si="20"/>
        <v>15</v>
      </c>
      <c r="AK17" s="81">
        <f t="shared" si="20"/>
        <v>16</v>
      </c>
      <c r="AL17" s="79">
        <f t="shared" si="20"/>
        <v>17</v>
      </c>
      <c r="AM17" s="79">
        <f t="shared" si="20"/>
        <v>18</v>
      </c>
      <c r="AN17" s="80">
        <f t="shared" si="20"/>
        <v>19</v>
      </c>
      <c r="AO17" s="81">
        <f>AN17+1</f>
        <v>20</v>
      </c>
      <c r="AP17" s="81">
        <f t="shared" ref="AP17:BE17" si="21">AO17+1</f>
        <v>21</v>
      </c>
      <c r="AQ17" s="81">
        <f t="shared" si="21"/>
        <v>22</v>
      </c>
      <c r="AR17" s="81">
        <f t="shared" si="21"/>
        <v>23</v>
      </c>
      <c r="AS17" s="81">
        <f t="shared" si="21"/>
        <v>24</v>
      </c>
      <c r="AT17" s="81">
        <f t="shared" si="21"/>
        <v>25</v>
      </c>
      <c r="AU17" s="81">
        <f t="shared" si="21"/>
        <v>26</v>
      </c>
      <c r="AV17" s="81">
        <f t="shared" si="21"/>
        <v>27</v>
      </c>
      <c r="AW17" s="82">
        <f t="shared" si="21"/>
        <v>28</v>
      </c>
      <c r="AX17" s="83">
        <f t="shared" si="21"/>
        <v>29</v>
      </c>
      <c r="AY17" s="79">
        <f t="shared" si="21"/>
        <v>30</v>
      </c>
      <c r="AZ17" s="79">
        <f t="shared" si="21"/>
        <v>31</v>
      </c>
      <c r="BA17" s="79">
        <f t="shared" si="21"/>
        <v>32</v>
      </c>
      <c r="BB17" s="79">
        <f t="shared" si="21"/>
        <v>33</v>
      </c>
      <c r="BC17" s="79">
        <f t="shared" si="21"/>
        <v>34</v>
      </c>
      <c r="BD17" s="84">
        <f t="shared" si="21"/>
        <v>35</v>
      </c>
      <c r="BE17" s="82">
        <f t="shared" si="21"/>
        <v>36</v>
      </c>
      <c r="BF17" s="85">
        <f>BE17+1</f>
        <v>37</v>
      </c>
    </row>
    <row r="18" spans="1:58" ht="21" thickTop="1">
      <c r="A18" s="77" t="s">
        <v>3</v>
      </c>
      <c r="B18" s="78"/>
      <c r="C18" s="86">
        <v>42604</v>
      </c>
      <c r="D18" s="87">
        <f>C18+7</f>
        <v>42611</v>
      </c>
      <c r="E18" s="87">
        <f t="shared" ref="E18:L18" si="22">D18+7</f>
        <v>42618</v>
      </c>
      <c r="F18" s="88">
        <f t="shared" si="22"/>
        <v>42625</v>
      </c>
      <c r="G18" s="88">
        <f t="shared" si="22"/>
        <v>42632</v>
      </c>
      <c r="H18" s="88">
        <f t="shared" si="22"/>
        <v>42639</v>
      </c>
      <c r="I18" s="88">
        <f t="shared" si="22"/>
        <v>42646</v>
      </c>
      <c r="J18" s="88">
        <f t="shared" si="22"/>
        <v>42653</v>
      </c>
      <c r="K18" s="87">
        <f t="shared" si="22"/>
        <v>42660</v>
      </c>
      <c r="L18" s="86">
        <f t="shared" si="22"/>
        <v>42667</v>
      </c>
      <c r="M18" s="87">
        <f>L18+7</f>
        <v>42674</v>
      </c>
      <c r="N18" s="87">
        <f>M18+7</f>
        <v>42681</v>
      </c>
      <c r="O18" s="88">
        <f t="shared" ref="O18:AB18" si="23">N18+7</f>
        <v>42688</v>
      </c>
      <c r="P18" s="88">
        <f t="shared" si="23"/>
        <v>42695</v>
      </c>
      <c r="Q18" s="88">
        <f t="shared" si="23"/>
        <v>42702</v>
      </c>
      <c r="R18" s="88">
        <f t="shared" si="23"/>
        <v>42709</v>
      </c>
      <c r="S18" s="88">
        <f t="shared" si="23"/>
        <v>42716</v>
      </c>
      <c r="T18" s="87">
        <f t="shared" si="23"/>
        <v>42723</v>
      </c>
      <c r="U18" s="86">
        <f t="shared" si="23"/>
        <v>42730</v>
      </c>
      <c r="V18" s="86">
        <f t="shared" si="23"/>
        <v>42737</v>
      </c>
      <c r="W18" s="87">
        <f t="shared" si="23"/>
        <v>42744</v>
      </c>
      <c r="X18" s="88">
        <f t="shared" si="23"/>
        <v>42751</v>
      </c>
      <c r="Y18" s="88">
        <f t="shared" si="23"/>
        <v>42758</v>
      </c>
      <c r="Z18" s="88">
        <f t="shared" si="23"/>
        <v>42765</v>
      </c>
      <c r="AA18" s="87">
        <f t="shared" si="23"/>
        <v>42772</v>
      </c>
      <c r="AB18" s="87">
        <f t="shared" si="23"/>
        <v>42779</v>
      </c>
      <c r="AC18" s="87">
        <f>AB18+7</f>
        <v>42786</v>
      </c>
      <c r="AD18" s="86">
        <f>AC18+7</f>
        <v>42793</v>
      </c>
      <c r="AE18" s="88">
        <f>AD18+7</f>
        <v>42800</v>
      </c>
      <c r="AF18" s="88">
        <f>AE18+7</f>
        <v>42807</v>
      </c>
      <c r="AG18" s="88">
        <f t="shared" ref="AG18:AN18" si="24">AF18+7</f>
        <v>42814</v>
      </c>
      <c r="AH18" s="88">
        <f t="shared" si="24"/>
        <v>42821</v>
      </c>
      <c r="AI18" s="88">
        <f t="shared" si="24"/>
        <v>42828</v>
      </c>
      <c r="AJ18" s="88">
        <f t="shared" si="24"/>
        <v>42835</v>
      </c>
      <c r="AK18" s="88">
        <f t="shared" si="24"/>
        <v>42842</v>
      </c>
      <c r="AL18" s="86">
        <f t="shared" si="24"/>
        <v>42849</v>
      </c>
      <c r="AM18" s="86">
        <f t="shared" si="24"/>
        <v>42856</v>
      </c>
      <c r="AN18" s="87">
        <f t="shared" si="24"/>
        <v>42863</v>
      </c>
      <c r="AO18" s="88">
        <f>AN18+7</f>
        <v>42870</v>
      </c>
      <c r="AP18" s="88">
        <f t="shared" ref="AP18:BE18" si="25">AO18+7</f>
        <v>42877</v>
      </c>
      <c r="AQ18" s="88">
        <f t="shared" si="25"/>
        <v>42884</v>
      </c>
      <c r="AR18" s="88">
        <f t="shared" si="25"/>
        <v>42891</v>
      </c>
      <c r="AS18" s="88">
        <f t="shared" si="25"/>
        <v>42898</v>
      </c>
      <c r="AT18" s="88">
        <f t="shared" si="25"/>
        <v>42905</v>
      </c>
      <c r="AU18" s="88">
        <f t="shared" si="25"/>
        <v>42912</v>
      </c>
      <c r="AV18" s="88">
        <f t="shared" si="25"/>
        <v>42919</v>
      </c>
      <c r="AW18" s="89">
        <f t="shared" si="25"/>
        <v>42926</v>
      </c>
      <c r="AX18" s="90">
        <f t="shared" si="25"/>
        <v>42933</v>
      </c>
      <c r="AY18" s="86">
        <f t="shared" si="25"/>
        <v>42940</v>
      </c>
      <c r="AZ18" s="86">
        <f t="shared" si="25"/>
        <v>42947</v>
      </c>
      <c r="BA18" s="86">
        <f t="shared" si="25"/>
        <v>42954</v>
      </c>
      <c r="BB18" s="86">
        <f t="shared" si="25"/>
        <v>42961</v>
      </c>
      <c r="BC18" s="86">
        <f t="shared" si="25"/>
        <v>42968</v>
      </c>
      <c r="BD18" s="91">
        <f t="shared" si="25"/>
        <v>42975</v>
      </c>
      <c r="BE18" s="92">
        <f t="shared" si="25"/>
        <v>42982</v>
      </c>
      <c r="BF18" s="93">
        <f>BE18+7</f>
        <v>42989</v>
      </c>
    </row>
    <row r="19" spans="1:58" ht="21" thickBot="1">
      <c r="A19" s="94"/>
      <c r="B19" s="95"/>
      <c r="C19" s="96" t="s">
        <v>4</v>
      </c>
      <c r="D19" s="97"/>
      <c r="E19" s="98" t="s">
        <v>5</v>
      </c>
      <c r="F19" s="98"/>
      <c r="G19" s="99"/>
      <c r="H19" s="99"/>
      <c r="I19" s="100" t="s">
        <v>6</v>
      </c>
      <c r="J19" s="100"/>
      <c r="K19" s="101"/>
      <c r="L19" s="102"/>
      <c r="M19" s="101"/>
      <c r="N19" s="98" t="s">
        <v>7</v>
      </c>
      <c r="O19" s="98"/>
      <c r="P19" s="99"/>
      <c r="Q19" s="99"/>
      <c r="R19" s="98" t="s">
        <v>8</v>
      </c>
      <c r="S19" s="98"/>
      <c r="T19" s="97"/>
      <c r="U19" s="103"/>
      <c r="V19" s="104" t="s">
        <v>9</v>
      </c>
      <c r="W19" s="101"/>
      <c r="X19" s="100"/>
      <c r="Y19" s="99"/>
      <c r="Z19" s="105"/>
      <c r="AA19" s="105" t="s">
        <v>10</v>
      </c>
      <c r="AB19" s="97"/>
      <c r="AC19" s="98"/>
      <c r="AD19" s="103"/>
      <c r="AE19" s="106" t="s">
        <v>11</v>
      </c>
      <c r="AF19" s="105"/>
      <c r="AG19" s="99"/>
      <c r="AH19" s="99"/>
      <c r="AI19" s="100" t="s">
        <v>12</v>
      </c>
      <c r="AJ19" s="100"/>
      <c r="AK19" s="100"/>
      <c r="AL19" s="103"/>
      <c r="AM19" s="102" t="s">
        <v>13</v>
      </c>
      <c r="AN19" s="101"/>
      <c r="AO19" s="99"/>
      <c r="AP19" s="99"/>
      <c r="AQ19" s="99"/>
      <c r="AR19" s="100" t="s">
        <v>14</v>
      </c>
      <c r="AS19" s="100"/>
      <c r="AT19" s="99"/>
      <c r="AU19" s="99"/>
      <c r="AV19" s="106" t="s">
        <v>15</v>
      </c>
      <c r="AW19" s="107"/>
      <c r="AX19" s="108"/>
      <c r="AY19" s="103"/>
      <c r="AZ19" s="103"/>
      <c r="BA19" s="102" t="s">
        <v>16</v>
      </c>
      <c r="BB19" s="96"/>
      <c r="BC19" s="102"/>
      <c r="BD19" s="97"/>
      <c r="BE19" s="107" t="s">
        <v>58</v>
      </c>
      <c r="BF19" s="109"/>
    </row>
    <row r="20" spans="1:58" ht="21.6" thickTop="1" thickBot="1">
      <c r="A20" s="110" t="s">
        <v>17</v>
      </c>
      <c r="B20" s="111"/>
      <c r="C20" s="112" t="s">
        <v>18</v>
      </c>
      <c r="D20" s="112">
        <v>1</v>
      </c>
      <c r="E20" s="112">
        <f>+D20+1</f>
        <v>2</v>
      </c>
      <c r="F20" s="112">
        <f t="shared" ref="F20:K21" si="26">E20+1</f>
        <v>3</v>
      </c>
      <c r="G20" s="112">
        <f t="shared" si="26"/>
        <v>4</v>
      </c>
      <c r="H20" s="112">
        <f t="shared" si="26"/>
        <v>5</v>
      </c>
      <c r="I20" s="112">
        <f t="shared" si="26"/>
        <v>6</v>
      </c>
      <c r="J20" s="112">
        <f t="shared" si="26"/>
        <v>7</v>
      </c>
      <c r="K20" s="112">
        <f t="shared" si="26"/>
        <v>8</v>
      </c>
      <c r="L20" s="112" t="s">
        <v>18</v>
      </c>
      <c r="M20" s="112">
        <f>K20+1</f>
        <v>9</v>
      </c>
      <c r="N20" s="112">
        <f t="shared" ref="N20:T21" si="27">M20+1</f>
        <v>10</v>
      </c>
      <c r="O20" s="112">
        <f t="shared" si="27"/>
        <v>11</v>
      </c>
      <c r="P20" s="112">
        <f t="shared" si="27"/>
        <v>12</v>
      </c>
      <c r="Q20" s="112">
        <f t="shared" si="27"/>
        <v>13</v>
      </c>
      <c r="R20" s="112">
        <f t="shared" si="27"/>
        <v>14</v>
      </c>
      <c r="S20" s="112">
        <f t="shared" si="27"/>
        <v>15</v>
      </c>
      <c r="T20" s="112">
        <f t="shared" si="27"/>
        <v>16</v>
      </c>
      <c r="U20" s="112" t="s">
        <v>18</v>
      </c>
      <c r="V20" s="112" t="s">
        <v>18</v>
      </c>
      <c r="W20" s="112">
        <f>+T20+1</f>
        <v>17</v>
      </c>
      <c r="X20" s="112">
        <f t="shared" ref="X20:AC21" si="28">W20+1</f>
        <v>18</v>
      </c>
      <c r="Y20" s="112">
        <f t="shared" si="28"/>
        <v>19</v>
      </c>
      <c r="Z20" s="112">
        <f t="shared" si="28"/>
        <v>20</v>
      </c>
      <c r="AA20" s="112">
        <f t="shared" si="28"/>
        <v>21</v>
      </c>
      <c r="AB20" s="112">
        <f t="shared" si="28"/>
        <v>22</v>
      </c>
      <c r="AC20" s="112">
        <f t="shared" si="28"/>
        <v>23</v>
      </c>
      <c r="AD20" s="112" t="s">
        <v>18</v>
      </c>
      <c r="AE20" s="112">
        <f>AC20+1</f>
        <v>24</v>
      </c>
      <c r="AF20" s="112">
        <f t="shared" ref="AF20:AK21" si="29">AE20+1</f>
        <v>25</v>
      </c>
      <c r="AG20" s="112">
        <f t="shared" si="29"/>
        <v>26</v>
      </c>
      <c r="AH20" s="112">
        <f t="shared" si="29"/>
        <v>27</v>
      </c>
      <c r="AI20" s="112">
        <f t="shared" si="29"/>
        <v>28</v>
      </c>
      <c r="AJ20" s="112">
        <f t="shared" si="29"/>
        <v>29</v>
      </c>
      <c r="AK20" s="112">
        <f t="shared" si="29"/>
        <v>30</v>
      </c>
      <c r="AL20" s="112" t="s">
        <v>18</v>
      </c>
      <c r="AM20" s="112" t="s">
        <v>18</v>
      </c>
      <c r="AN20" s="112">
        <f>+AK20+1</f>
        <v>31</v>
      </c>
      <c r="AO20" s="112">
        <f>AN20+1</f>
        <v>32</v>
      </c>
      <c r="AP20" s="112">
        <f t="shared" ref="AP20" si="30">AO20+1</f>
        <v>33</v>
      </c>
      <c r="AQ20" s="112">
        <f t="shared" ref="AQ20:AW20" si="31">+AP20+1</f>
        <v>34</v>
      </c>
      <c r="AR20" s="112">
        <f t="shared" si="31"/>
        <v>35</v>
      </c>
      <c r="AS20" s="112">
        <f t="shared" si="31"/>
        <v>36</v>
      </c>
      <c r="AT20" s="112">
        <f t="shared" si="31"/>
        <v>37</v>
      </c>
      <c r="AU20" s="112">
        <f t="shared" si="31"/>
        <v>38</v>
      </c>
      <c r="AV20" s="112">
        <f t="shared" si="31"/>
        <v>39</v>
      </c>
      <c r="AW20" s="113">
        <f t="shared" si="31"/>
        <v>40</v>
      </c>
      <c r="AX20" s="114" t="s">
        <v>18</v>
      </c>
      <c r="AY20" s="112" t="s">
        <v>18</v>
      </c>
      <c r="AZ20" s="112" t="s">
        <v>18</v>
      </c>
      <c r="BA20" s="112" t="s">
        <v>18</v>
      </c>
      <c r="BB20" s="112" t="s">
        <v>18</v>
      </c>
      <c r="BC20" s="112" t="s">
        <v>18</v>
      </c>
      <c r="BD20" s="115">
        <v>1</v>
      </c>
      <c r="BE20" s="116">
        <f>+BD20+1</f>
        <v>2</v>
      </c>
      <c r="BF20" s="117">
        <f>+BE20+1</f>
        <v>3</v>
      </c>
    </row>
    <row r="21" spans="1:58" ht="21.6" thickTop="1" thickBot="1">
      <c r="A21" s="110" t="s">
        <v>19</v>
      </c>
      <c r="B21" s="111"/>
      <c r="C21" s="112" t="s">
        <v>18</v>
      </c>
      <c r="D21" s="118">
        <v>1</v>
      </c>
      <c r="E21" s="118">
        <f t="shared" ref="E21" si="32">D21+1</f>
        <v>2</v>
      </c>
      <c r="F21" s="118">
        <f t="shared" si="26"/>
        <v>3</v>
      </c>
      <c r="G21" s="118">
        <f t="shared" si="26"/>
        <v>4</v>
      </c>
      <c r="H21" s="118">
        <f t="shared" si="26"/>
        <v>5</v>
      </c>
      <c r="I21" s="118">
        <f t="shared" si="26"/>
        <v>6</v>
      </c>
      <c r="J21" s="118">
        <f t="shared" si="26"/>
        <v>7</v>
      </c>
      <c r="K21" s="118">
        <f t="shared" si="26"/>
        <v>8</v>
      </c>
      <c r="L21" s="118" t="s">
        <v>18</v>
      </c>
      <c r="M21" s="118">
        <f>K21+1</f>
        <v>9</v>
      </c>
      <c r="N21" s="118">
        <f t="shared" si="27"/>
        <v>10</v>
      </c>
      <c r="O21" s="119">
        <v>1</v>
      </c>
      <c r="P21" s="119">
        <f>+O21+1</f>
        <v>2</v>
      </c>
      <c r="Q21" s="119">
        <f t="shared" si="27"/>
        <v>3</v>
      </c>
      <c r="R21" s="119">
        <f>Q21+1</f>
        <v>4</v>
      </c>
      <c r="S21" s="119">
        <f>R21+1</f>
        <v>5</v>
      </c>
      <c r="T21" s="119">
        <f>S21+1</f>
        <v>6</v>
      </c>
      <c r="U21" s="112" t="s">
        <v>18</v>
      </c>
      <c r="V21" s="112" t="s">
        <v>18</v>
      </c>
      <c r="W21" s="119">
        <f>+T21+1</f>
        <v>7</v>
      </c>
      <c r="X21" s="119">
        <f>W21+1</f>
        <v>8</v>
      </c>
      <c r="Y21" s="119">
        <f>X21+1</f>
        <v>9</v>
      </c>
      <c r="Z21" s="119">
        <f>Y21+1</f>
        <v>10</v>
      </c>
      <c r="AA21" s="118">
        <v>1</v>
      </c>
      <c r="AB21" s="118">
        <f t="shared" si="28"/>
        <v>2</v>
      </c>
      <c r="AC21" s="118">
        <f t="shared" si="28"/>
        <v>3</v>
      </c>
      <c r="AD21" s="118" t="s">
        <v>18</v>
      </c>
      <c r="AE21" s="118">
        <f>AC21+1</f>
        <v>4</v>
      </c>
      <c r="AF21" s="118">
        <f t="shared" si="29"/>
        <v>5</v>
      </c>
      <c r="AG21" s="118">
        <f t="shared" si="29"/>
        <v>6</v>
      </c>
      <c r="AH21" s="118">
        <f t="shared" si="29"/>
        <v>7</v>
      </c>
      <c r="AI21" s="118">
        <f t="shared" si="29"/>
        <v>8</v>
      </c>
      <c r="AJ21" s="118">
        <f t="shared" si="29"/>
        <v>9</v>
      </c>
      <c r="AK21" s="118">
        <f t="shared" si="29"/>
        <v>10</v>
      </c>
      <c r="AL21" s="112" t="s">
        <v>18</v>
      </c>
      <c r="AM21" s="112" t="s">
        <v>18</v>
      </c>
      <c r="AN21" s="119">
        <v>1</v>
      </c>
      <c r="AO21" s="119">
        <f>AN21+1</f>
        <v>2</v>
      </c>
      <c r="AP21" s="119">
        <f>AO21+1</f>
        <v>3</v>
      </c>
      <c r="AQ21" s="119">
        <f t="shared" ref="AQ21:AW21" si="33">AP21+1</f>
        <v>4</v>
      </c>
      <c r="AR21" s="119">
        <f t="shared" si="33"/>
        <v>5</v>
      </c>
      <c r="AS21" s="119">
        <f t="shared" si="33"/>
        <v>6</v>
      </c>
      <c r="AT21" s="119">
        <f t="shared" si="33"/>
        <v>7</v>
      </c>
      <c r="AU21" s="119">
        <f t="shared" si="33"/>
        <v>8</v>
      </c>
      <c r="AV21" s="119">
        <f t="shared" si="33"/>
        <v>9</v>
      </c>
      <c r="AW21" s="120">
        <f t="shared" si="33"/>
        <v>10</v>
      </c>
      <c r="AX21" s="114" t="s">
        <v>18</v>
      </c>
      <c r="AY21" s="112" t="s">
        <v>18</v>
      </c>
      <c r="AZ21" s="112" t="s">
        <v>18</v>
      </c>
      <c r="BA21" s="112" t="s">
        <v>18</v>
      </c>
      <c r="BB21" s="112" t="s">
        <v>18</v>
      </c>
      <c r="BC21" s="112" t="s">
        <v>18</v>
      </c>
      <c r="BD21" s="115" t="s">
        <v>18</v>
      </c>
      <c r="BE21" s="116" t="s">
        <v>18</v>
      </c>
      <c r="BF21" s="117" t="s">
        <v>18</v>
      </c>
    </row>
    <row r="22" spans="1:58" ht="21" thickTop="1">
      <c r="A22" s="121"/>
      <c r="B22" s="122" t="s">
        <v>59</v>
      </c>
      <c r="C22" s="123" t="s">
        <v>60</v>
      </c>
      <c r="D22" s="46"/>
      <c r="E22" s="124"/>
      <c r="F22" s="124"/>
      <c r="G22" s="124"/>
      <c r="H22" s="124"/>
      <c r="I22" s="124"/>
      <c r="J22" s="124"/>
      <c r="K22" s="124"/>
      <c r="L22" s="125" t="s">
        <v>60</v>
      </c>
      <c r="M22" s="124"/>
      <c r="N22" s="124"/>
      <c r="O22" s="124"/>
      <c r="P22" s="124"/>
      <c r="Q22" s="124"/>
      <c r="R22" s="124"/>
      <c r="S22" s="124"/>
      <c r="T22" s="124"/>
      <c r="U22" s="126" t="s">
        <v>27</v>
      </c>
      <c r="V22" s="125" t="s">
        <v>60</v>
      </c>
      <c r="W22" s="124"/>
      <c r="X22" s="124"/>
      <c r="Y22" s="124"/>
      <c r="Z22" s="56" t="s">
        <v>31</v>
      </c>
      <c r="AA22" s="125"/>
      <c r="AB22" s="125"/>
      <c r="AC22" s="125"/>
      <c r="AD22" s="125" t="s">
        <v>60</v>
      </c>
      <c r="AE22" s="125"/>
      <c r="AF22" s="125"/>
      <c r="AG22" s="125"/>
      <c r="AH22" s="125"/>
      <c r="AI22" s="125"/>
      <c r="AJ22" s="125"/>
      <c r="AK22" s="126" t="s">
        <v>27</v>
      </c>
      <c r="AL22" s="125" t="s">
        <v>60</v>
      </c>
      <c r="AM22" s="125" t="s">
        <v>60</v>
      </c>
      <c r="AN22" s="125"/>
      <c r="AO22" s="125"/>
      <c r="AP22" s="125"/>
      <c r="AQ22" s="125"/>
      <c r="AR22" s="126" t="s">
        <v>27</v>
      </c>
      <c r="AS22" s="126"/>
      <c r="AT22" s="144"/>
      <c r="AU22" s="134"/>
      <c r="AV22" s="134"/>
      <c r="AW22" s="134"/>
      <c r="AX22" s="84" t="s">
        <v>60</v>
      </c>
      <c r="AY22" s="125" t="s">
        <v>60</v>
      </c>
      <c r="AZ22" s="125" t="s">
        <v>60</v>
      </c>
      <c r="BA22" s="125" t="s">
        <v>60</v>
      </c>
      <c r="BB22" s="125" t="s">
        <v>60</v>
      </c>
      <c r="BC22" s="125" t="s">
        <v>60</v>
      </c>
      <c r="BD22" s="128"/>
      <c r="BE22" s="129"/>
      <c r="BF22" s="130"/>
    </row>
    <row r="23" spans="1:58">
      <c r="A23" s="131">
        <v>2016</v>
      </c>
      <c r="B23" s="132" t="s">
        <v>28</v>
      </c>
      <c r="C23" s="133" t="s">
        <v>60</v>
      </c>
      <c r="D23" s="46"/>
      <c r="E23" s="125"/>
      <c r="F23" s="125"/>
      <c r="G23" s="125"/>
      <c r="H23" s="125"/>
      <c r="I23" s="125"/>
      <c r="J23" s="125"/>
      <c r="K23" s="125"/>
      <c r="L23" s="125" t="s">
        <v>60</v>
      </c>
      <c r="M23" s="124"/>
      <c r="N23" s="124"/>
      <c r="O23" s="134"/>
      <c r="P23" s="134"/>
      <c r="Q23" s="134"/>
      <c r="R23" s="134"/>
      <c r="S23" s="134"/>
      <c r="T23" s="134"/>
      <c r="U23" s="125" t="s">
        <v>60</v>
      </c>
      <c r="V23" s="125" t="s">
        <v>60</v>
      </c>
      <c r="W23" s="134"/>
      <c r="X23" s="134"/>
      <c r="Y23" s="134"/>
      <c r="Z23" s="134"/>
      <c r="AA23" s="134"/>
      <c r="AB23" s="134"/>
      <c r="AC23" s="134"/>
      <c r="AD23" s="125" t="s">
        <v>60</v>
      </c>
      <c r="AE23" s="134"/>
      <c r="AF23" s="134"/>
      <c r="AG23" s="134"/>
      <c r="AH23" s="134"/>
      <c r="AI23" s="134"/>
      <c r="AJ23" s="134"/>
      <c r="AK23" s="134"/>
      <c r="AL23" s="125" t="s">
        <v>60</v>
      </c>
      <c r="AM23" s="125" t="s">
        <v>60</v>
      </c>
      <c r="AN23" s="125"/>
      <c r="AO23" s="125"/>
      <c r="AP23" s="125"/>
      <c r="AQ23" s="125"/>
      <c r="AR23" s="125"/>
      <c r="AS23" s="125"/>
      <c r="AT23" s="134"/>
      <c r="AU23" s="134"/>
      <c r="AV23" s="134"/>
      <c r="AW23" s="134"/>
      <c r="AX23" s="128" t="s">
        <v>60</v>
      </c>
      <c r="AY23" s="125" t="s">
        <v>60</v>
      </c>
      <c r="AZ23" s="125" t="s">
        <v>60</v>
      </c>
      <c r="BA23" s="125" t="s">
        <v>60</v>
      </c>
      <c r="BB23" s="125" t="s">
        <v>60</v>
      </c>
      <c r="BC23" s="125" t="s">
        <v>60</v>
      </c>
      <c r="BD23" s="128"/>
      <c r="BE23" s="129"/>
      <c r="BF23" s="130"/>
    </row>
    <row r="24" spans="1:58">
      <c r="A24" s="131" t="s">
        <v>61</v>
      </c>
      <c r="B24" s="132" t="s">
        <v>29</v>
      </c>
      <c r="C24" s="133" t="s">
        <v>60</v>
      </c>
      <c r="D24" s="46"/>
      <c r="E24" s="125"/>
      <c r="F24" s="125"/>
      <c r="G24" s="125"/>
      <c r="H24" s="125"/>
      <c r="I24" s="125"/>
      <c r="J24" s="125"/>
      <c r="K24" s="125"/>
      <c r="L24" s="125" t="s">
        <v>60</v>
      </c>
      <c r="M24" s="125"/>
      <c r="N24" s="125"/>
      <c r="O24" s="125"/>
      <c r="P24" s="125"/>
      <c r="Q24" s="125"/>
      <c r="R24" s="125"/>
      <c r="S24" s="125"/>
      <c r="T24" s="125"/>
      <c r="U24" s="125" t="s">
        <v>60</v>
      </c>
      <c r="V24" s="125" t="s">
        <v>60</v>
      </c>
      <c r="W24" s="125"/>
      <c r="X24" s="125"/>
      <c r="Y24" s="125"/>
      <c r="Z24" s="125"/>
      <c r="AA24" s="125"/>
      <c r="AB24" s="125"/>
      <c r="AC24" s="125"/>
      <c r="AD24" s="125" t="s">
        <v>60</v>
      </c>
      <c r="AE24" s="125"/>
      <c r="AF24" s="125"/>
      <c r="AG24" s="125"/>
      <c r="AH24" s="125"/>
      <c r="AI24" s="125"/>
      <c r="AJ24" s="125"/>
      <c r="AK24" s="125"/>
      <c r="AL24" s="125" t="s">
        <v>60</v>
      </c>
      <c r="AM24" s="125" t="s">
        <v>60</v>
      </c>
      <c r="AN24" s="125"/>
      <c r="AO24" s="125"/>
      <c r="AP24" s="125"/>
      <c r="AQ24" s="125"/>
      <c r="AR24" s="125"/>
      <c r="AS24" s="125"/>
      <c r="AT24" s="134"/>
      <c r="AU24" s="134"/>
      <c r="AV24" s="134"/>
      <c r="AW24" s="134"/>
      <c r="AX24" s="128" t="s">
        <v>60</v>
      </c>
      <c r="AY24" s="125" t="s">
        <v>60</v>
      </c>
      <c r="AZ24" s="125" t="s">
        <v>60</v>
      </c>
      <c r="BA24" s="125" t="s">
        <v>60</v>
      </c>
      <c r="BB24" s="125" t="s">
        <v>60</v>
      </c>
      <c r="BC24" s="125" t="s">
        <v>60</v>
      </c>
      <c r="BD24" s="128"/>
      <c r="BE24" s="129"/>
      <c r="BF24" s="130"/>
    </row>
    <row r="25" spans="1:58">
      <c r="A25" s="131">
        <v>2017</v>
      </c>
      <c r="B25" s="132" t="s">
        <v>30</v>
      </c>
      <c r="C25" s="133" t="s">
        <v>60</v>
      </c>
      <c r="D25" s="378"/>
      <c r="E25" s="134"/>
      <c r="F25" s="134"/>
      <c r="G25" s="134"/>
      <c r="H25" s="134"/>
      <c r="I25" s="134"/>
      <c r="J25" s="134"/>
      <c r="K25" s="134"/>
      <c r="L25" s="125" t="s">
        <v>60</v>
      </c>
      <c r="M25" s="134"/>
      <c r="N25" s="134"/>
      <c r="O25" s="124"/>
      <c r="P25" s="124"/>
      <c r="Q25" s="124"/>
      <c r="R25" s="124"/>
      <c r="S25" s="124"/>
      <c r="T25" s="124"/>
      <c r="U25" s="125" t="s">
        <v>60</v>
      </c>
      <c r="V25" s="125" t="s">
        <v>60</v>
      </c>
      <c r="W25" s="124"/>
      <c r="X25" s="124"/>
      <c r="Y25" s="124"/>
      <c r="Z25" s="124"/>
      <c r="AA25" s="124"/>
      <c r="AB25" s="124"/>
      <c r="AC25" s="124"/>
      <c r="AD25" s="125" t="s">
        <v>60</v>
      </c>
      <c r="AE25" s="124"/>
      <c r="AF25" s="124"/>
      <c r="AG25" s="124"/>
      <c r="AH25" s="124"/>
      <c r="AI25" s="124"/>
      <c r="AJ25" s="135" t="s">
        <v>31</v>
      </c>
      <c r="AK25" s="124"/>
      <c r="AL25" s="126" t="s">
        <v>27</v>
      </c>
      <c r="AM25" s="125" t="s">
        <v>60</v>
      </c>
      <c r="AN25" s="125"/>
      <c r="AO25" s="125"/>
      <c r="AP25" s="126" t="s">
        <v>27</v>
      </c>
      <c r="AQ25" s="125"/>
      <c r="AR25" s="125"/>
      <c r="AS25" s="125"/>
      <c r="AT25" s="134"/>
      <c r="AU25" s="134"/>
      <c r="AV25" s="134"/>
      <c r="AW25" s="134"/>
      <c r="AX25" s="128" t="s">
        <v>60</v>
      </c>
      <c r="AY25" s="125" t="s">
        <v>60</v>
      </c>
      <c r="AZ25" s="125" t="s">
        <v>60</v>
      </c>
      <c r="BA25" s="125" t="s">
        <v>60</v>
      </c>
      <c r="BB25" s="125" t="s">
        <v>60</v>
      </c>
      <c r="BC25" s="125" t="s">
        <v>60</v>
      </c>
      <c r="BD25" s="128"/>
      <c r="BE25" s="129"/>
      <c r="BF25" s="130"/>
    </row>
    <row r="26" spans="1:58" ht="21" thickBot="1">
      <c r="A26" s="136"/>
      <c r="B26" s="137" t="s">
        <v>32</v>
      </c>
      <c r="C26" s="138" t="s">
        <v>60</v>
      </c>
      <c r="D26" s="145"/>
      <c r="E26" s="145"/>
      <c r="F26" s="145"/>
      <c r="G26" s="145"/>
      <c r="H26" s="145"/>
      <c r="I26" s="145"/>
      <c r="J26" s="145"/>
      <c r="K26" s="145"/>
      <c r="L26" s="140" t="s">
        <v>60</v>
      </c>
      <c r="M26" s="145"/>
      <c r="N26" s="145"/>
      <c r="O26" s="140"/>
      <c r="P26" s="140"/>
      <c r="Q26" s="140"/>
      <c r="R26" s="140"/>
      <c r="S26" s="140"/>
      <c r="T26" s="140"/>
      <c r="U26" s="140" t="s">
        <v>60</v>
      </c>
      <c r="V26" s="140" t="s">
        <v>60</v>
      </c>
      <c r="W26" s="140"/>
      <c r="X26" s="140"/>
      <c r="Y26" s="140"/>
      <c r="Z26" s="140"/>
      <c r="AA26" s="140"/>
      <c r="AB26" s="140"/>
      <c r="AC26" s="140"/>
      <c r="AD26" s="140" t="s">
        <v>60</v>
      </c>
      <c r="AE26" s="140"/>
      <c r="AF26" s="140"/>
      <c r="AG26" s="140"/>
      <c r="AH26" s="140"/>
      <c r="AI26" s="140"/>
      <c r="AJ26" s="126" t="s">
        <v>27</v>
      </c>
      <c r="AK26" s="140"/>
      <c r="AL26" s="140" t="s">
        <v>60</v>
      </c>
      <c r="AM26" s="126" t="s">
        <v>27</v>
      </c>
      <c r="AN26" s="140"/>
      <c r="AO26" s="140"/>
      <c r="AP26" s="140" t="s">
        <v>60</v>
      </c>
      <c r="AQ26" s="140"/>
      <c r="AR26" s="140"/>
      <c r="AS26" s="140"/>
      <c r="AT26" s="145"/>
      <c r="AU26" s="145"/>
      <c r="AV26" s="145"/>
      <c r="AW26" s="145"/>
      <c r="AX26" s="141" t="s">
        <v>60</v>
      </c>
      <c r="AY26" s="140" t="s">
        <v>60</v>
      </c>
      <c r="AZ26" s="140" t="s">
        <v>60</v>
      </c>
      <c r="BA26" s="140" t="s">
        <v>60</v>
      </c>
      <c r="BB26" s="140" t="s">
        <v>60</v>
      </c>
      <c r="BC26" s="140" t="s">
        <v>60</v>
      </c>
      <c r="BD26" s="141"/>
      <c r="BE26" s="142"/>
      <c r="BF26" s="143"/>
    </row>
    <row r="27" spans="1:58" ht="21" thickTop="1"/>
    <row r="28" spans="1:58" ht="21" thickBot="1"/>
    <row r="29" spans="1:58" ht="31.2" thickTop="1" thickBot="1">
      <c r="A29" s="68"/>
      <c r="B29" s="69" t="s">
        <v>63</v>
      </c>
      <c r="C29" s="70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3" t="s">
        <v>57</v>
      </c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4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5"/>
      <c r="AR29" s="71"/>
      <c r="AS29" s="71"/>
      <c r="AT29" s="75"/>
      <c r="AU29" s="75"/>
      <c r="AV29" s="71"/>
      <c r="AW29" s="70" t="s">
        <v>1</v>
      </c>
      <c r="AX29" s="71"/>
      <c r="AY29" s="71"/>
      <c r="AZ29" s="71"/>
      <c r="BA29" s="71"/>
      <c r="BB29" s="71"/>
      <c r="BC29" s="71"/>
      <c r="BD29" s="71"/>
      <c r="BE29" s="71"/>
      <c r="BF29" s="76"/>
    </row>
    <row r="30" spans="1:58" ht="21.6" thickTop="1" thickBot="1">
      <c r="A30" s="77" t="s">
        <v>2</v>
      </c>
      <c r="B30" s="78"/>
      <c r="C30" s="79">
        <v>34</v>
      </c>
      <c r="D30" s="80">
        <f t="shared" ref="D30:L30" si="34">C30+1</f>
        <v>35</v>
      </c>
      <c r="E30" s="81">
        <f t="shared" si="34"/>
        <v>36</v>
      </c>
      <c r="F30" s="81">
        <f t="shared" si="34"/>
        <v>37</v>
      </c>
      <c r="G30" s="81">
        <f t="shared" si="34"/>
        <v>38</v>
      </c>
      <c r="H30" s="81">
        <f t="shared" si="34"/>
        <v>39</v>
      </c>
      <c r="I30" s="81">
        <f t="shared" si="34"/>
        <v>40</v>
      </c>
      <c r="J30" s="81">
        <f t="shared" si="34"/>
        <v>41</v>
      </c>
      <c r="K30" s="80">
        <f t="shared" si="34"/>
        <v>42</v>
      </c>
      <c r="L30" s="79">
        <f t="shared" si="34"/>
        <v>43</v>
      </c>
      <c r="M30" s="80">
        <f>L30+1</f>
        <v>44</v>
      </c>
      <c r="N30" s="80">
        <f>M30+1</f>
        <v>45</v>
      </c>
      <c r="O30" s="81">
        <f t="shared" ref="O30:U30" si="35">N30+1</f>
        <v>46</v>
      </c>
      <c r="P30" s="81">
        <f t="shared" si="35"/>
        <v>47</v>
      </c>
      <c r="Q30" s="81">
        <f t="shared" si="35"/>
        <v>48</v>
      </c>
      <c r="R30" s="81">
        <f t="shared" si="35"/>
        <v>49</v>
      </c>
      <c r="S30" s="81">
        <f t="shared" si="35"/>
        <v>50</v>
      </c>
      <c r="T30" s="80">
        <f t="shared" si="35"/>
        <v>51</v>
      </c>
      <c r="U30" s="79">
        <f t="shared" si="35"/>
        <v>52</v>
      </c>
      <c r="V30" s="79">
        <v>1</v>
      </c>
      <c r="W30" s="80">
        <f>+V30+1</f>
        <v>2</v>
      </c>
      <c r="X30" s="81">
        <f t="shared" ref="X30:AB30" si="36">W30+1</f>
        <v>3</v>
      </c>
      <c r="Y30" s="81">
        <f t="shared" si="36"/>
        <v>4</v>
      </c>
      <c r="Z30" s="81">
        <f t="shared" si="36"/>
        <v>5</v>
      </c>
      <c r="AA30" s="80">
        <f t="shared" si="36"/>
        <v>6</v>
      </c>
      <c r="AB30" s="80">
        <f t="shared" si="36"/>
        <v>7</v>
      </c>
      <c r="AC30" s="80">
        <f>AB30+1</f>
        <v>8</v>
      </c>
      <c r="AD30" s="79">
        <f>AC30+1</f>
        <v>9</v>
      </c>
      <c r="AE30" s="81">
        <f>AD30+1</f>
        <v>10</v>
      </c>
      <c r="AF30" s="81">
        <f>AE30+1</f>
        <v>11</v>
      </c>
      <c r="AG30" s="81">
        <f t="shared" ref="AG30:AN30" si="37">AF30+1</f>
        <v>12</v>
      </c>
      <c r="AH30" s="81">
        <f t="shared" si="37"/>
        <v>13</v>
      </c>
      <c r="AI30" s="81">
        <f t="shared" si="37"/>
        <v>14</v>
      </c>
      <c r="AJ30" s="81">
        <f t="shared" si="37"/>
        <v>15</v>
      </c>
      <c r="AK30" s="81">
        <f t="shared" si="37"/>
        <v>16</v>
      </c>
      <c r="AL30" s="79">
        <f t="shared" si="37"/>
        <v>17</v>
      </c>
      <c r="AM30" s="79">
        <f t="shared" si="37"/>
        <v>18</v>
      </c>
      <c r="AN30" s="80">
        <f t="shared" si="37"/>
        <v>19</v>
      </c>
      <c r="AO30" s="81">
        <f>AN30+1</f>
        <v>20</v>
      </c>
      <c r="AP30" s="81">
        <f t="shared" ref="AP30:BE30" si="38">AO30+1</f>
        <v>21</v>
      </c>
      <c r="AQ30" s="81">
        <f t="shared" si="38"/>
        <v>22</v>
      </c>
      <c r="AR30" s="81">
        <f t="shared" si="38"/>
        <v>23</v>
      </c>
      <c r="AS30" s="81">
        <f t="shared" si="38"/>
        <v>24</v>
      </c>
      <c r="AT30" s="81">
        <f t="shared" si="38"/>
        <v>25</v>
      </c>
      <c r="AU30" s="81">
        <f t="shared" si="38"/>
        <v>26</v>
      </c>
      <c r="AV30" s="81">
        <f t="shared" si="38"/>
        <v>27</v>
      </c>
      <c r="AW30" s="82">
        <f t="shared" si="38"/>
        <v>28</v>
      </c>
      <c r="AX30" s="83">
        <f t="shared" si="38"/>
        <v>29</v>
      </c>
      <c r="AY30" s="79">
        <f t="shared" si="38"/>
        <v>30</v>
      </c>
      <c r="AZ30" s="79">
        <f t="shared" si="38"/>
        <v>31</v>
      </c>
      <c r="BA30" s="79">
        <f t="shared" si="38"/>
        <v>32</v>
      </c>
      <c r="BB30" s="79">
        <f t="shared" si="38"/>
        <v>33</v>
      </c>
      <c r="BC30" s="79">
        <f t="shared" si="38"/>
        <v>34</v>
      </c>
      <c r="BD30" s="84">
        <f t="shared" si="38"/>
        <v>35</v>
      </c>
      <c r="BE30" s="82">
        <f t="shared" si="38"/>
        <v>36</v>
      </c>
      <c r="BF30" s="85">
        <f>BE30+1</f>
        <v>37</v>
      </c>
    </row>
    <row r="31" spans="1:58" ht="21" thickTop="1">
      <c r="A31" s="77" t="s">
        <v>3</v>
      </c>
      <c r="B31" s="78"/>
      <c r="C31" s="86">
        <v>42604</v>
      </c>
      <c r="D31" s="87">
        <f>C31+7</f>
        <v>42611</v>
      </c>
      <c r="E31" s="87">
        <f t="shared" ref="E31:L31" si="39">D31+7</f>
        <v>42618</v>
      </c>
      <c r="F31" s="88">
        <f t="shared" si="39"/>
        <v>42625</v>
      </c>
      <c r="G31" s="88">
        <f t="shared" si="39"/>
        <v>42632</v>
      </c>
      <c r="H31" s="88">
        <f t="shared" si="39"/>
        <v>42639</v>
      </c>
      <c r="I31" s="88">
        <f t="shared" si="39"/>
        <v>42646</v>
      </c>
      <c r="J31" s="88">
        <f t="shared" si="39"/>
        <v>42653</v>
      </c>
      <c r="K31" s="87">
        <f t="shared" si="39"/>
        <v>42660</v>
      </c>
      <c r="L31" s="86">
        <f t="shared" si="39"/>
        <v>42667</v>
      </c>
      <c r="M31" s="87">
        <f>L31+7</f>
        <v>42674</v>
      </c>
      <c r="N31" s="87">
        <f>M31+7</f>
        <v>42681</v>
      </c>
      <c r="O31" s="88">
        <f t="shared" ref="O31:AB31" si="40">N31+7</f>
        <v>42688</v>
      </c>
      <c r="P31" s="88">
        <f t="shared" si="40"/>
        <v>42695</v>
      </c>
      <c r="Q31" s="88">
        <f t="shared" si="40"/>
        <v>42702</v>
      </c>
      <c r="R31" s="88">
        <f t="shared" si="40"/>
        <v>42709</v>
      </c>
      <c r="S31" s="88">
        <f t="shared" si="40"/>
        <v>42716</v>
      </c>
      <c r="T31" s="87">
        <f t="shared" si="40"/>
        <v>42723</v>
      </c>
      <c r="U31" s="86">
        <f t="shared" si="40"/>
        <v>42730</v>
      </c>
      <c r="V31" s="86">
        <f t="shared" si="40"/>
        <v>42737</v>
      </c>
      <c r="W31" s="87">
        <f t="shared" si="40"/>
        <v>42744</v>
      </c>
      <c r="X31" s="88">
        <f t="shared" si="40"/>
        <v>42751</v>
      </c>
      <c r="Y31" s="88">
        <f t="shared" si="40"/>
        <v>42758</v>
      </c>
      <c r="Z31" s="88">
        <f t="shared" si="40"/>
        <v>42765</v>
      </c>
      <c r="AA31" s="87">
        <f t="shared" si="40"/>
        <v>42772</v>
      </c>
      <c r="AB31" s="87">
        <f t="shared" si="40"/>
        <v>42779</v>
      </c>
      <c r="AC31" s="87">
        <f>AB31+7</f>
        <v>42786</v>
      </c>
      <c r="AD31" s="86">
        <f>AC31+7</f>
        <v>42793</v>
      </c>
      <c r="AE31" s="88">
        <f>AD31+7</f>
        <v>42800</v>
      </c>
      <c r="AF31" s="88">
        <f>AE31+7</f>
        <v>42807</v>
      </c>
      <c r="AG31" s="88">
        <f t="shared" ref="AG31:AN31" si="41">AF31+7</f>
        <v>42814</v>
      </c>
      <c r="AH31" s="88">
        <f t="shared" si="41"/>
        <v>42821</v>
      </c>
      <c r="AI31" s="88">
        <f t="shared" si="41"/>
        <v>42828</v>
      </c>
      <c r="AJ31" s="88">
        <f t="shared" si="41"/>
        <v>42835</v>
      </c>
      <c r="AK31" s="88">
        <f t="shared" si="41"/>
        <v>42842</v>
      </c>
      <c r="AL31" s="86">
        <f t="shared" si="41"/>
        <v>42849</v>
      </c>
      <c r="AM31" s="86">
        <f t="shared" si="41"/>
        <v>42856</v>
      </c>
      <c r="AN31" s="87">
        <f t="shared" si="41"/>
        <v>42863</v>
      </c>
      <c r="AO31" s="88">
        <f>AN31+7</f>
        <v>42870</v>
      </c>
      <c r="AP31" s="88">
        <f t="shared" ref="AP31:BE31" si="42">AO31+7</f>
        <v>42877</v>
      </c>
      <c r="AQ31" s="88">
        <f t="shared" si="42"/>
        <v>42884</v>
      </c>
      <c r="AR31" s="88">
        <f t="shared" si="42"/>
        <v>42891</v>
      </c>
      <c r="AS31" s="88">
        <f t="shared" si="42"/>
        <v>42898</v>
      </c>
      <c r="AT31" s="88">
        <f t="shared" si="42"/>
        <v>42905</v>
      </c>
      <c r="AU31" s="88">
        <f t="shared" si="42"/>
        <v>42912</v>
      </c>
      <c r="AV31" s="88">
        <f t="shared" si="42"/>
        <v>42919</v>
      </c>
      <c r="AW31" s="89">
        <f t="shared" si="42"/>
        <v>42926</v>
      </c>
      <c r="AX31" s="90">
        <f t="shared" si="42"/>
        <v>42933</v>
      </c>
      <c r="AY31" s="86">
        <f t="shared" si="42"/>
        <v>42940</v>
      </c>
      <c r="AZ31" s="86">
        <f t="shared" si="42"/>
        <v>42947</v>
      </c>
      <c r="BA31" s="86">
        <f t="shared" si="42"/>
        <v>42954</v>
      </c>
      <c r="BB31" s="86">
        <f t="shared" si="42"/>
        <v>42961</v>
      </c>
      <c r="BC31" s="86">
        <f t="shared" si="42"/>
        <v>42968</v>
      </c>
      <c r="BD31" s="91">
        <f t="shared" si="42"/>
        <v>42975</v>
      </c>
      <c r="BE31" s="92">
        <f t="shared" si="42"/>
        <v>42982</v>
      </c>
      <c r="BF31" s="93">
        <f>BE31+7</f>
        <v>42989</v>
      </c>
    </row>
    <row r="32" spans="1:58" ht="21" thickBot="1">
      <c r="A32" s="94"/>
      <c r="B32" s="95"/>
      <c r="C32" s="96" t="s">
        <v>4</v>
      </c>
      <c r="D32" s="97"/>
      <c r="E32" s="98" t="s">
        <v>5</v>
      </c>
      <c r="F32" s="98"/>
      <c r="G32" s="99"/>
      <c r="H32" s="99"/>
      <c r="I32" s="100" t="s">
        <v>6</v>
      </c>
      <c r="J32" s="100"/>
      <c r="K32" s="101"/>
      <c r="L32" s="102"/>
      <c r="M32" s="101"/>
      <c r="N32" s="98" t="s">
        <v>7</v>
      </c>
      <c r="O32" s="98"/>
      <c r="P32" s="99"/>
      <c r="Q32" s="99"/>
      <c r="R32" s="98" t="s">
        <v>8</v>
      </c>
      <c r="S32" s="98"/>
      <c r="T32" s="97"/>
      <c r="U32" s="103"/>
      <c r="V32" s="104" t="s">
        <v>9</v>
      </c>
      <c r="W32" s="101"/>
      <c r="X32" s="100"/>
      <c r="Y32" s="99"/>
      <c r="Z32" s="105"/>
      <c r="AA32" s="105" t="s">
        <v>10</v>
      </c>
      <c r="AB32" s="97"/>
      <c r="AC32" s="98"/>
      <c r="AD32" s="103"/>
      <c r="AE32" s="106" t="s">
        <v>11</v>
      </c>
      <c r="AF32" s="105"/>
      <c r="AG32" s="99"/>
      <c r="AH32" s="99"/>
      <c r="AI32" s="100" t="s">
        <v>12</v>
      </c>
      <c r="AJ32" s="100"/>
      <c r="AK32" s="100"/>
      <c r="AL32" s="103"/>
      <c r="AM32" s="102" t="s">
        <v>13</v>
      </c>
      <c r="AN32" s="101"/>
      <c r="AO32" s="99"/>
      <c r="AP32" s="99"/>
      <c r="AQ32" s="99"/>
      <c r="AR32" s="100" t="s">
        <v>14</v>
      </c>
      <c r="AS32" s="100"/>
      <c r="AT32" s="99"/>
      <c r="AU32" s="99"/>
      <c r="AV32" s="106" t="s">
        <v>15</v>
      </c>
      <c r="AW32" s="107"/>
      <c r="AX32" s="108"/>
      <c r="AY32" s="103"/>
      <c r="AZ32" s="103"/>
      <c r="BA32" s="102" t="s">
        <v>16</v>
      </c>
      <c r="BB32" s="96"/>
      <c r="BC32" s="102"/>
      <c r="BD32" s="97"/>
      <c r="BE32" s="107" t="s">
        <v>58</v>
      </c>
      <c r="BF32" s="109"/>
    </row>
    <row r="33" spans="1:58" ht="21.6" thickTop="1" thickBot="1">
      <c r="A33" s="110" t="s">
        <v>17</v>
      </c>
      <c r="B33" s="111"/>
      <c r="C33" s="112" t="s">
        <v>18</v>
      </c>
      <c r="D33" s="112">
        <v>1</v>
      </c>
      <c r="E33" s="112">
        <f>+D33+1</f>
        <v>2</v>
      </c>
      <c r="F33" s="112">
        <f t="shared" ref="F33:K34" si="43">E33+1</f>
        <v>3</v>
      </c>
      <c r="G33" s="112">
        <f t="shared" si="43"/>
        <v>4</v>
      </c>
      <c r="H33" s="112">
        <f t="shared" si="43"/>
        <v>5</v>
      </c>
      <c r="I33" s="112">
        <f t="shared" si="43"/>
        <v>6</v>
      </c>
      <c r="J33" s="112">
        <f t="shared" si="43"/>
        <v>7</v>
      </c>
      <c r="K33" s="112">
        <f t="shared" si="43"/>
        <v>8</v>
      </c>
      <c r="L33" s="112" t="s">
        <v>18</v>
      </c>
      <c r="M33" s="112">
        <f>K33+1</f>
        <v>9</v>
      </c>
      <c r="N33" s="112">
        <f t="shared" ref="N33:T34" si="44">M33+1</f>
        <v>10</v>
      </c>
      <c r="O33" s="112">
        <f t="shared" si="44"/>
        <v>11</v>
      </c>
      <c r="P33" s="112">
        <f t="shared" si="44"/>
        <v>12</v>
      </c>
      <c r="Q33" s="112">
        <f t="shared" si="44"/>
        <v>13</v>
      </c>
      <c r="R33" s="112">
        <f t="shared" si="44"/>
        <v>14</v>
      </c>
      <c r="S33" s="112">
        <f t="shared" si="44"/>
        <v>15</v>
      </c>
      <c r="T33" s="112">
        <f t="shared" si="44"/>
        <v>16</v>
      </c>
      <c r="U33" s="112" t="s">
        <v>18</v>
      </c>
      <c r="V33" s="112" t="s">
        <v>18</v>
      </c>
      <c r="W33" s="112">
        <f>+T33+1</f>
        <v>17</v>
      </c>
      <c r="X33" s="112">
        <f t="shared" ref="X33:AC34" si="45">W33+1</f>
        <v>18</v>
      </c>
      <c r="Y33" s="112">
        <f t="shared" si="45"/>
        <v>19</v>
      </c>
      <c r="Z33" s="112">
        <f t="shared" si="45"/>
        <v>20</v>
      </c>
      <c r="AA33" s="112">
        <f t="shared" si="45"/>
        <v>21</v>
      </c>
      <c r="AB33" s="112">
        <f t="shared" si="45"/>
        <v>22</v>
      </c>
      <c r="AC33" s="112">
        <f t="shared" si="45"/>
        <v>23</v>
      </c>
      <c r="AD33" s="112" t="s">
        <v>18</v>
      </c>
      <c r="AE33" s="112">
        <f>AC33+1</f>
        <v>24</v>
      </c>
      <c r="AF33" s="112">
        <f t="shared" ref="AF33:AK34" si="46">AE33+1</f>
        <v>25</v>
      </c>
      <c r="AG33" s="112">
        <f t="shared" si="46"/>
        <v>26</v>
      </c>
      <c r="AH33" s="112">
        <f t="shared" si="46"/>
        <v>27</v>
      </c>
      <c r="AI33" s="112">
        <f t="shared" si="46"/>
        <v>28</v>
      </c>
      <c r="AJ33" s="112">
        <f t="shared" si="46"/>
        <v>29</v>
      </c>
      <c r="AK33" s="112">
        <f t="shared" si="46"/>
        <v>30</v>
      </c>
      <c r="AL33" s="112" t="s">
        <v>18</v>
      </c>
      <c r="AM33" s="112" t="s">
        <v>18</v>
      </c>
      <c r="AN33" s="112">
        <f>+AK33+1</f>
        <v>31</v>
      </c>
      <c r="AO33" s="112">
        <f>AN33+1</f>
        <v>32</v>
      </c>
      <c r="AP33" s="112">
        <f t="shared" ref="AP33" si="47">AO33+1</f>
        <v>33</v>
      </c>
      <c r="AQ33" s="112">
        <f t="shared" ref="AQ33:AW33" si="48">+AP33+1</f>
        <v>34</v>
      </c>
      <c r="AR33" s="112">
        <f t="shared" si="48"/>
        <v>35</v>
      </c>
      <c r="AS33" s="112">
        <f t="shared" si="48"/>
        <v>36</v>
      </c>
      <c r="AT33" s="112">
        <f t="shared" si="48"/>
        <v>37</v>
      </c>
      <c r="AU33" s="112">
        <f t="shared" si="48"/>
        <v>38</v>
      </c>
      <c r="AV33" s="112">
        <f t="shared" si="48"/>
        <v>39</v>
      </c>
      <c r="AW33" s="113">
        <f t="shared" si="48"/>
        <v>40</v>
      </c>
      <c r="AX33" s="114" t="s">
        <v>18</v>
      </c>
      <c r="AY33" s="112" t="s">
        <v>18</v>
      </c>
      <c r="AZ33" s="112" t="s">
        <v>18</v>
      </c>
      <c r="BA33" s="112" t="s">
        <v>18</v>
      </c>
      <c r="BB33" s="112" t="s">
        <v>18</v>
      </c>
      <c r="BC33" s="112" t="s">
        <v>18</v>
      </c>
      <c r="BD33" s="115">
        <v>1</v>
      </c>
      <c r="BE33" s="116">
        <f>+BD33+1</f>
        <v>2</v>
      </c>
      <c r="BF33" s="117">
        <f>+BE33+1</f>
        <v>3</v>
      </c>
    </row>
    <row r="34" spans="1:58" ht="21.6" thickTop="1" thickBot="1">
      <c r="A34" s="110" t="s">
        <v>19</v>
      </c>
      <c r="B34" s="111"/>
      <c r="C34" s="112" t="s">
        <v>18</v>
      </c>
      <c r="D34" s="118">
        <v>1</v>
      </c>
      <c r="E34" s="118">
        <f t="shared" ref="E34" si="49">D34+1</f>
        <v>2</v>
      </c>
      <c r="F34" s="118">
        <f t="shared" si="43"/>
        <v>3</v>
      </c>
      <c r="G34" s="118">
        <f t="shared" si="43"/>
        <v>4</v>
      </c>
      <c r="H34" s="118">
        <f t="shared" si="43"/>
        <v>5</v>
      </c>
      <c r="I34" s="118">
        <f t="shared" si="43"/>
        <v>6</v>
      </c>
      <c r="J34" s="118">
        <f t="shared" si="43"/>
        <v>7</v>
      </c>
      <c r="K34" s="118">
        <f t="shared" si="43"/>
        <v>8</v>
      </c>
      <c r="L34" s="118" t="s">
        <v>18</v>
      </c>
      <c r="M34" s="118">
        <f>K34+1</f>
        <v>9</v>
      </c>
      <c r="N34" s="118">
        <f t="shared" si="44"/>
        <v>10</v>
      </c>
      <c r="O34" s="119">
        <v>1</v>
      </c>
      <c r="P34" s="119">
        <f>+O34+1</f>
        <v>2</v>
      </c>
      <c r="Q34" s="119">
        <f t="shared" si="44"/>
        <v>3</v>
      </c>
      <c r="R34" s="119">
        <f>Q34+1</f>
        <v>4</v>
      </c>
      <c r="S34" s="119">
        <f>R34+1</f>
        <v>5</v>
      </c>
      <c r="T34" s="119">
        <f>S34+1</f>
        <v>6</v>
      </c>
      <c r="U34" s="112" t="s">
        <v>18</v>
      </c>
      <c r="V34" s="112" t="s">
        <v>18</v>
      </c>
      <c r="W34" s="119">
        <f>+T34+1</f>
        <v>7</v>
      </c>
      <c r="X34" s="119">
        <f>W34+1</f>
        <v>8</v>
      </c>
      <c r="Y34" s="119">
        <f>X34+1</f>
        <v>9</v>
      </c>
      <c r="Z34" s="119">
        <f>Y34+1</f>
        <v>10</v>
      </c>
      <c r="AA34" s="118">
        <v>1</v>
      </c>
      <c r="AB34" s="118">
        <f t="shared" si="45"/>
        <v>2</v>
      </c>
      <c r="AC34" s="118">
        <f t="shared" si="45"/>
        <v>3</v>
      </c>
      <c r="AD34" s="118" t="s">
        <v>18</v>
      </c>
      <c r="AE34" s="118">
        <f>AC34+1</f>
        <v>4</v>
      </c>
      <c r="AF34" s="118">
        <f t="shared" si="46"/>
        <v>5</v>
      </c>
      <c r="AG34" s="118">
        <f t="shared" si="46"/>
        <v>6</v>
      </c>
      <c r="AH34" s="118">
        <f t="shared" si="46"/>
        <v>7</v>
      </c>
      <c r="AI34" s="118">
        <f t="shared" si="46"/>
        <v>8</v>
      </c>
      <c r="AJ34" s="118">
        <f t="shared" si="46"/>
        <v>9</v>
      </c>
      <c r="AK34" s="118">
        <f t="shared" si="46"/>
        <v>10</v>
      </c>
      <c r="AL34" s="112" t="s">
        <v>18</v>
      </c>
      <c r="AM34" s="112" t="s">
        <v>18</v>
      </c>
      <c r="AN34" s="119">
        <v>1</v>
      </c>
      <c r="AO34" s="119">
        <f>AN34+1</f>
        <v>2</v>
      </c>
      <c r="AP34" s="119">
        <f>AO34+1</f>
        <v>3</v>
      </c>
      <c r="AQ34" s="119">
        <f t="shared" ref="AQ34:AW34" si="50">AP34+1</f>
        <v>4</v>
      </c>
      <c r="AR34" s="119">
        <f t="shared" si="50"/>
        <v>5</v>
      </c>
      <c r="AS34" s="119">
        <f t="shared" si="50"/>
        <v>6</v>
      </c>
      <c r="AT34" s="119">
        <f t="shared" si="50"/>
        <v>7</v>
      </c>
      <c r="AU34" s="119">
        <f t="shared" si="50"/>
        <v>8</v>
      </c>
      <c r="AV34" s="119">
        <f t="shared" si="50"/>
        <v>9</v>
      </c>
      <c r="AW34" s="120">
        <f t="shared" si="50"/>
        <v>10</v>
      </c>
      <c r="AX34" s="114" t="s">
        <v>18</v>
      </c>
      <c r="AY34" s="112" t="s">
        <v>18</v>
      </c>
      <c r="AZ34" s="112" t="s">
        <v>18</v>
      </c>
      <c r="BA34" s="112" t="s">
        <v>18</v>
      </c>
      <c r="BB34" s="112" t="s">
        <v>18</v>
      </c>
      <c r="BC34" s="112" t="s">
        <v>18</v>
      </c>
      <c r="BD34" s="115" t="s">
        <v>18</v>
      </c>
      <c r="BE34" s="116" t="s">
        <v>18</v>
      </c>
      <c r="BF34" s="117" t="s">
        <v>18</v>
      </c>
    </row>
    <row r="35" spans="1:58" ht="21" thickTop="1">
      <c r="A35" s="121"/>
      <c r="B35" s="122" t="s">
        <v>59</v>
      </c>
      <c r="C35" s="123" t="s">
        <v>60</v>
      </c>
      <c r="D35" s="56" t="s">
        <v>147</v>
      </c>
      <c r="E35" s="125"/>
      <c r="F35" s="125"/>
      <c r="G35" s="125"/>
      <c r="H35" s="125"/>
      <c r="I35" s="125"/>
      <c r="J35" s="125"/>
      <c r="K35" s="125"/>
      <c r="L35" s="125" t="s">
        <v>60</v>
      </c>
      <c r="M35" s="125"/>
      <c r="N35" s="56" t="s">
        <v>31</v>
      </c>
      <c r="O35" s="134"/>
      <c r="P35" s="134"/>
      <c r="Q35" s="134"/>
      <c r="R35" s="134"/>
      <c r="S35" s="134"/>
      <c r="T35" s="134"/>
      <c r="U35" s="126" t="s">
        <v>27</v>
      </c>
      <c r="V35" s="125" t="s">
        <v>60</v>
      </c>
      <c r="W35" s="134"/>
      <c r="X35" s="134"/>
      <c r="Y35" s="134"/>
      <c r="Z35" s="134"/>
      <c r="AA35" s="124"/>
      <c r="AB35" s="124"/>
      <c r="AC35" s="124"/>
      <c r="AD35" s="125" t="s">
        <v>60</v>
      </c>
      <c r="AE35" s="124"/>
      <c r="AF35" s="124"/>
      <c r="AG35" s="124"/>
      <c r="AH35" s="124"/>
      <c r="AI35" s="124"/>
      <c r="AJ35" s="265"/>
      <c r="AK35" s="262" t="s">
        <v>27</v>
      </c>
      <c r="AL35" s="125" t="s">
        <v>60</v>
      </c>
      <c r="AM35" s="125" t="s">
        <v>60</v>
      </c>
      <c r="AN35" s="241"/>
      <c r="AO35" s="241"/>
      <c r="AP35" s="241"/>
      <c r="AQ35" s="241"/>
      <c r="AR35" s="197" t="s">
        <v>27</v>
      </c>
      <c r="AS35" s="241"/>
      <c r="AT35" s="255"/>
      <c r="AU35" s="247"/>
      <c r="AV35" s="125"/>
      <c r="AW35" s="125"/>
      <c r="AX35" s="84" t="s">
        <v>60</v>
      </c>
      <c r="AY35" s="125" t="s">
        <v>60</v>
      </c>
      <c r="AZ35" s="125" t="s">
        <v>60</v>
      </c>
      <c r="BA35" s="125" t="s">
        <v>60</v>
      </c>
      <c r="BB35" s="125" t="s">
        <v>60</v>
      </c>
      <c r="BC35" s="125" t="s">
        <v>60</v>
      </c>
      <c r="BD35" s="128"/>
      <c r="BE35" s="129"/>
      <c r="BF35" s="130"/>
    </row>
    <row r="36" spans="1:58">
      <c r="A36" s="131">
        <v>2016</v>
      </c>
      <c r="B36" s="132" t="s">
        <v>28</v>
      </c>
      <c r="C36" s="133" t="s">
        <v>60</v>
      </c>
      <c r="D36" s="56"/>
      <c r="E36" s="125"/>
      <c r="F36" s="125"/>
      <c r="G36" s="125"/>
      <c r="H36" s="125"/>
      <c r="I36" s="125"/>
      <c r="J36" s="125"/>
      <c r="K36" s="125"/>
      <c r="L36" s="125" t="s">
        <v>60</v>
      </c>
      <c r="M36" s="125"/>
      <c r="N36" s="125"/>
      <c r="O36" s="125"/>
      <c r="P36" s="125"/>
      <c r="Q36" s="125"/>
      <c r="R36" s="125"/>
      <c r="S36" s="125"/>
      <c r="T36" s="125"/>
      <c r="U36" s="125" t="s">
        <v>60</v>
      </c>
      <c r="V36" s="125" t="s">
        <v>60</v>
      </c>
      <c r="W36" s="125"/>
      <c r="X36" s="125"/>
      <c r="Y36" s="125"/>
      <c r="Z36" s="125"/>
      <c r="AA36" s="125"/>
      <c r="AB36" s="125"/>
      <c r="AC36" s="125"/>
      <c r="AD36" s="125" t="s">
        <v>60</v>
      </c>
      <c r="AE36" s="125"/>
      <c r="AF36" s="125"/>
      <c r="AG36" s="125"/>
      <c r="AH36" s="125"/>
      <c r="AI36" s="125"/>
      <c r="AJ36" s="266"/>
      <c r="AK36" s="263"/>
      <c r="AL36" s="125" t="s">
        <v>60</v>
      </c>
      <c r="AM36" s="125" t="s">
        <v>60</v>
      </c>
      <c r="AN36" s="242"/>
      <c r="AO36" s="242"/>
      <c r="AP36" s="242"/>
      <c r="AQ36" s="242"/>
      <c r="AR36" s="257"/>
      <c r="AS36" s="242"/>
      <c r="AT36" s="247"/>
      <c r="AU36" s="247"/>
      <c r="AV36" s="125"/>
      <c r="AW36" s="125"/>
      <c r="AX36" s="128" t="s">
        <v>60</v>
      </c>
      <c r="AY36" s="125" t="s">
        <v>60</v>
      </c>
      <c r="AZ36" s="125" t="s">
        <v>60</v>
      </c>
      <c r="BA36" s="125" t="s">
        <v>60</v>
      </c>
      <c r="BB36" s="125" t="s">
        <v>60</v>
      </c>
      <c r="BC36" s="125" t="s">
        <v>60</v>
      </c>
      <c r="BD36" s="128"/>
      <c r="BE36" s="129"/>
      <c r="BF36" s="130"/>
    </row>
    <row r="37" spans="1:58">
      <c r="A37" s="131" t="s">
        <v>61</v>
      </c>
      <c r="B37" s="132" t="s">
        <v>29</v>
      </c>
      <c r="C37" s="133" t="s">
        <v>60</v>
      </c>
      <c r="D37" s="56"/>
      <c r="E37" s="125"/>
      <c r="F37" s="125"/>
      <c r="G37" s="125"/>
      <c r="H37" s="125"/>
      <c r="I37" s="125"/>
      <c r="J37" s="125"/>
      <c r="K37" s="125"/>
      <c r="L37" s="125" t="s">
        <v>60</v>
      </c>
      <c r="M37" s="125"/>
      <c r="N37" s="125"/>
      <c r="O37" s="125"/>
      <c r="P37" s="125"/>
      <c r="Q37" s="125"/>
      <c r="R37" s="125"/>
      <c r="S37" s="125"/>
      <c r="T37" s="125"/>
      <c r="U37" s="125" t="s">
        <v>60</v>
      </c>
      <c r="V37" s="125" t="s">
        <v>60</v>
      </c>
      <c r="W37" s="125"/>
      <c r="X37" s="125"/>
      <c r="Y37" s="125"/>
      <c r="Z37" s="125"/>
      <c r="AA37" s="125"/>
      <c r="AB37" s="125"/>
      <c r="AC37" s="125"/>
      <c r="AD37" s="125" t="s">
        <v>60</v>
      </c>
      <c r="AE37" s="125"/>
      <c r="AF37" s="125"/>
      <c r="AG37" s="125"/>
      <c r="AH37" s="125"/>
      <c r="AI37" s="125"/>
      <c r="AJ37" s="267"/>
      <c r="AK37" s="264"/>
      <c r="AL37" s="125" t="s">
        <v>60</v>
      </c>
      <c r="AM37" s="125" t="s">
        <v>60</v>
      </c>
      <c r="AN37" s="242"/>
      <c r="AO37" s="242"/>
      <c r="AP37" s="244"/>
      <c r="AQ37" s="242"/>
      <c r="AR37" s="258"/>
      <c r="AS37" s="242"/>
      <c r="AT37" s="247"/>
      <c r="AU37" s="247"/>
      <c r="AV37" s="125"/>
      <c r="AW37" s="125"/>
      <c r="AX37" s="128" t="s">
        <v>60</v>
      </c>
      <c r="AY37" s="125" t="s">
        <v>60</v>
      </c>
      <c r="AZ37" s="125" t="s">
        <v>60</v>
      </c>
      <c r="BA37" s="125" t="s">
        <v>60</v>
      </c>
      <c r="BB37" s="125" t="s">
        <v>60</v>
      </c>
      <c r="BC37" s="125" t="s">
        <v>60</v>
      </c>
      <c r="BD37" s="128"/>
      <c r="BE37" s="129"/>
      <c r="BF37" s="130"/>
    </row>
    <row r="38" spans="1:58">
      <c r="A38" s="131">
        <v>2017</v>
      </c>
      <c r="B38" s="132" t="s">
        <v>30</v>
      </c>
      <c r="C38" s="133" t="s">
        <v>60</v>
      </c>
      <c r="D38" s="202" t="s">
        <v>148</v>
      </c>
      <c r="E38" s="125"/>
      <c r="F38" s="125"/>
      <c r="G38" s="125"/>
      <c r="H38" s="125"/>
      <c r="I38" s="125"/>
      <c r="J38" s="125"/>
      <c r="K38" s="125"/>
      <c r="L38" s="125" t="s">
        <v>60</v>
      </c>
      <c r="M38" s="125"/>
      <c r="N38" s="125"/>
      <c r="O38" s="134"/>
      <c r="P38" s="134"/>
      <c r="Q38" s="134"/>
      <c r="R38" s="134"/>
      <c r="S38" s="134"/>
      <c r="T38" s="134"/>
      <c r="U38" s="125" t="s">
        <v>60</v>
      </c>
      <c r="V38" s="125" t="s">
        <v>60</v>
      </c>
      <c r="W38" s="134"/>
      <c r="X38" s="134"/>
      <c r="Y38" s="134"/>
      <c r="Z38" s="134"/>
      <c r="AA38" s="124"/>
      <c r="AB38" s="124"/>
      <c r="AC38" s="124"/>
      <c r="AD38" s="125" t="s">
        <v>60</v>
      </c>
      <c r="AE38" s="124"/>
      <c r="AF38" s="124"/>
      <c r="AG38" s="124"/>
      <c r="AH38" s="124"/>
      <c r="AI38" s="124"/>
      <c r="AJ38" s="135" t="s">
        <v>31</v>
      </c>
      <c r="AK38" s="260"/>
      <c r="AL38" s="126" t="s">
        <v>27</v>
      </c>
      <c r="AM38" s="125" t="s">
        <v>60</v>
      </c>
      <c r="AN38" s="242"/>
      <c r="AO38" s="242"/>
      <c r="AP38" s="245" t="s">
        <v>27</v>
      </c>
      <c r="AQ38" s="242"/>
      <c r="AR38" s="258"/>
      <c r="AS38" s="242"/>
      <c r="AT38" s="247"/>
      <c r="AU38" s="247"/>
      <c r="AV38" s="125"/>
      <c r="AW38" s="125"/>
      <c r="AX38" s="128" t="s">
        <v>60</v>
      </c>
      <c r="AY38" s="125" t="s">
        <v>60</v>
      </c>
      <c r="AZ38" s="125" t="s">
        <v>60</v>
      </c>
      <c r="BA38" s="125" t="s">
        <v>60</v>
      </c>
      <c r="BB38" s="125" t="s">
        <v>60</v>
      </c>
      <c r="BC38" s="125" t="s">
        <v>60</v>
      </c>
      <c r="BD38" s="128"/>
      <c r="BE38" s="129"/>
      <c r="BF38" s="130"/>
    </row>
    <row r="39" spans="1:58" ht="21" thickBot="1">
      <c r="A39" s="136"/>
      <c r="B39" s="137" t="s">
        <v>32</v>
      </c>
      <c r="C39" s="138" t="s">
        <v>60</v>
      </c>
      <c r="D39" s="56"/>
      <c r="E39" s="140"/>
      <c r="F39" s="140"/>
      <c r="G39" s="140"/>
      <c r="H39" s="140"/>
      <c r="I39" s="140"/>
      <c r="J39" s="140"/>
      <c r="K39" s="140"/>
      <c r="L39" s="140" t="s">
        <v>60</v>
      </c>
      <c r="M39" s="140"/>
      <c r="N39" s="140"/>
      <c r="O39" s="145"/>
      <c r="P39" s="145"/>
      <c r="Q39" s="145"/>
      <c r="R39" s="145"/>
      <c r="S39" s="145"/>
      <c r="T39" s="145"/>
      <c r="U39" s="140" t="s">
        <v>60</v>
      </c>
      <c r="V39" s="140" t="s">
        <v>60</v>
      </c>
      <c r="W39" s="145"/>
      <c r="X39" s="145"/>
      <c r="Y39" s="145"/>
      <c r="Z39" s="145"/>
      <c r="AA39" s="139"/>
      <c r="AB39" s="139"/>
      <c r="AC39" s="139"/>
      <c r="AD39" s="140" t="s">
        <v>60</v>
      </c>
      <c r="AE39" s="139"/>
      <c r="AF39" s="139"/>
      <c r="AG39" s="139"/>
      <c r="AH39" s="139"/>
      <c r="AI39" s="139"/>
      <c r="AJ39" s="238" t="s">
        <v>27</v>
      </c>
      <c r="AK39" s="261"/>
      <c r="AL39" s="140" t="s">
        <v>60</v>
      </c>
      <c r="AM39" s="238" t="s">
        <v>27</v>
      </c>
      <c r="AN39" s="243"/>
      <c r="AO39" s="243"/>
      <c r="AP39" s="140" t="s">
        <v>60</v>
      </c>
      <c r="AQ39" s="246"/>
      <c r="AR39" s="259"/>
      <c r="AS39" s="246"/>
      <c r="AT39" s="256"/>
      <c r="AU39" s="254"/>
      <c r="AV39" s="140"/>
      <c r="AW39" s="140"/>
      <c r="AX39" s="141" t="s">
        <v>60</v>
      </c>
      <c r="AY39" s="140" t="s">
        <v>60</v>
      </c>
      <c r="AZ39" s="140" t="s">
        <v>60</v>
      </c>
      <c r="BA39" s="140" t="s">
        <v>60</v>
      </c>
      <c r="BB39" s="140" t="s">
        <v>60</v>
      </c>
      <c r="BC39" s="140" t="s">
        <v>60</v>
      </c>
      <c r="BD39" s="141"/>
      <c r="BE39" s="142"/>
      <c r="BF39" s="143"/>
    </row>
    <row r="40" spans="1:58" ht="21.6" thickTop="1" thickBot="1"/>
    <row r="41" spans="1:58" ht="31.2" thickTop="1" thickBot="1">
      <c r="A41" s="68"/>
      <c r="B41" s="69" t="s">
        <v>64</v>
      </c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3" t="s">
        <v>57</v>
      </c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4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5"/>
      <c r="AR41" s="71"/>
      <c r="AS41" s="71"/>
      <c r="AT41" s="75"/>
      <c r="AU41" s="75"/>
      <c r="AV41" s="71"/>
      <c r="AW41" s="70" t="s">
        <v>1</v>
      </c>
      <c r="AX41" s="71"/>
      <c r="AY41" s="71"/>
      <c r="AZ41" s="71"/>
      <c r="BA41" s="71"/>
      <c r="BB41" s="71"/>
      <c r="BC41" s="71"/>
      <c r="BD41" s="71"/>
      <c r="BE41" s="71"/>
      <c r="BF41" s="76"/>
    </row>
    <row r="42" spans="1:58" ht="21.6" thickTop="1" thickBot="1">
      <c r="A42" s="77" t="s">
        <v>2</v>
      </c>
      <c r="B42" s="78"/>
      <c r="C42" s="79">
        <v>34</v>
      </c>
      <c r="D42" s="80">
        <f t="shared" ref="D42:L42" si="51">C42+1</f>
        <v>35</v>
      </c>
      <c r="E42" s="81">
        <f t="shared" si="51"/>
        <v>36</v>
      </c>
      <c r="F42" s="81">
        <f t="shared" si="51"/>
        <v>37</v>
      </c>
      <c r="G42" s="81">
        <f t="shared" si="51"/>
        <v>38</v>
      </c>
      <c r="H42" s="81">
        <f t="shared" si="51"/>
        <v>39</v>
      </c>
      <c r="I42" s="81">
        <f t="shared" si="51"/>
        <v>40</v>
      </c>
      <c r="J42" s="81">
        <f t="shared" si="51"/>
        <v>41</v>
      </c>
      <c r="K42" s="80">
        <f t="shared" si="51"/>
        <v>42</v>
      </c>
      <c r="L42" s="79">
        <f t="shared" si="51"/>
        <v>43</v>
      </c>
      <c r="M42" s="80">
        <f>L42+1</f>
        <v>44</v>
      </c>
      <c r="N42" s="80">
        <f>M42+1</f>
        <v>45</v>
      </c>
      <c r="O42" s="81">
        <f t="shared" ref="O42:U42" si="52">N42+1</f>
        <v>46</v>
      </c>
      <c r="P42" s="81">
        <f t="shared" si="52"/>
        <v>47</v>
      </c>
      <c r="Q42" s="81">
        <f t="shared" si="52"/>
        <v>48</v>
      </c>
      <c r="R42" s="81">
        <f t="shared" si="52"/>
        <v>49</v>
      </c>
      <c r="S42" s="81">
        <f t="shared" si="52"/>
        <v>50</v>
      </c>
      <c r="T42" s="80">
        <f t="shared" si="52"/>
        <v>51</v>
      </c>
      <c r="U42" s="79">
        <f t="shared" si="52"/>
        <v>52</v>
      </c>
      <c r="V42" s="79">
        <v>1</v>
      </c>
      <c r="W42" s="80">
        <f>+V42+1</f>
        <v>2</v>
      </c>
      <c r="X42" s="81">
        <f t="shared" ref="X42:AB42" si="53">W42+1</f>
        <v>3</v>
      </c>
      <c r="Y42" s="81">
        <f t="shared" si="53"/>
        <v>4</v>
      </c>
      <c r="Z42" s="81">
        <f t="shared" si="53"/>
        <v>5</v>
      </c>
      <c r="AA42" s="80">
        <f t="shared" si="53"/>
        <v>6</v>
      </c>
      <c r="AB42" s="80">
        <f t="shared" si="53"/>
        <v>7</v>
      </c>
      <c r="AC42" s="80">
        <f>AB42+1</f>
        <v>8</v>
      </c>
      <c r="AD42" s="79">
        <f>AC42+1</f>
        <v>9</v>
      </c>
      <c r="AE42" s="81">
        <f>AD42+1</f>
        <v>10</v>
      </c>
      <c r="AF42" s="81">
        <f>AE42+1</f>
        <v>11</v>
      </c>
      <c r="AG42" s="81">
        <f t="shared" ref="AG42:AN42" si="54">AF42+1</f>
        <v>12</v>
      </c>
      <c r="AH42" s="81">
        <f t="shared" si="54"/>
        <v>13</v>
      </c>
      <c r="AI42" s="81">
        <f t="shared" si="54"/>
        <v>14</v>
      </c>
      <c r="AJ42" s="81">
        <f t="shared" si="54"/>
        <v>15</v>
      </c>
      <c r="AK42" s="81">
        <f t="shared" si="54"/>
        <v>16</v>
      </c>
      <c r="AL42" s="79">
        <f t="shared" si="54"/>
        <v>17</v>
      </c>
      <c r="AM42" s="79">
        <f t="shared" si="54"/>
        <v>18</v>
      </c>
      <c r="AN42" s="80">
        <f t="shared" si="54"/>
        <v>19</v>
      </c>
      <c r="AO42" s="81">
        <f>AN42+1</f>
        <v>20</v>
      </c>
      <c r="AP42" s="81">
        <f t="shared" ref="AP42:BE42" si="55">AO42+1</f>
        <v>21</v>
      </c>
      <c r="AQ42" s="81">
        <f t="shared" si="55"/>
        <v>22</v>
      </c>
      <c r="AR42" s="81">
        <f t="shared" si="55"/>
        <v>23</v>
      </c>
      <c r="AS42" s="81">
        <f t="shared" si="55"/>
        <v>24</v>
      </c>
      <c r="AT42" s="81">
        <f t="shared" si="55"/>
        <v>25</v>
      </c>
      <c r="AU42" s="81">
        <f t="shared" si="55"/>
        <v>26</v>
      </c>
      <c r="AV42" s="81">
        <f t="shared" si="55"/>
        <v>27</v>
      </c>
      <c r="AW42" s="82">
        <f t="shared" si="55"/>
        <v>28</v>
      </c>
      <c r="AX42" s="83">
        <f t="shared" si="55"/>
        <v>29</v>
      </c>
      <c r="AY42" s="79">
        <f t="shared" si="55"/>
        <v>30</v>
      </c>
      <c r="AZ42" s="79">
        <f t="shared" si="55"/>
        <v>31</v>
      </c>
      <c r="BA42" s="79">
        <f t="shared" si="55"/>
        <v>32</v>
      </c>
      <c r="BB42" s="79">
        <f t="shared" si="55"/>
        <v>33</v>
      </c>
      <c r="BC42" s="79">
        <f t="shared" si="55"/>
        <v>34</v>
      </c>
      <c r="BD42" s="84">
        <f t="shared" si="55"/>
        <v>35</v>
      </c>
      <c r="BE42" s="82">
        <f t="shared" si="55"/>
        <v>36</v>
      </c>
      <c r="BF42" s="85">
        <f>BE42+1</f>
        <v>37</v>
      </c>
    </row>
    <row r="43" spans="1:58" ht="21" thickTop="1">
      <c r="A43" s="77" t="s">
        <v>3</v>
      </c>
      <c r="B43" s="78"/>
      <c r="C43" s="86">
        <v>42604</v>
      </c>
      <c r="D43" s="87">
        <f>C43+7</f>
        <v>42611</v>
      </c>
      <c r="E43" s="87">
        <f t="shared" ref="E43:L43" si="56">D43+7</f>
        <v>42618</v>
      </c>
      <c r="F43" s="88">
        <f t="shared" si="56"/>
        <v>42625</v>
      </c>
      <c r="G43" s="88">
        <f t="shared" si="56"/>
        <v>42632</v>
      </c>
      <c r="H43" s="88">
        <f t="shared" si="56"/>
        <v>42639</v>
      </c>
      <c r="I43" s="88">
        <f t="shared" si="56"/>
        <v>42646</v>
      </c>
      <c r="J43" s="88">
        <f t="shared" si="56"/>
        <v>42653</v>
      </c>
      <c r="K43" s="87">
        <f t="shared" si="56"/>
        <v>42660</v>
      </c>
      <c r="L43" s="86">
        <f t="shared" si="56"/>
        <v>42667</v>
      </c>
      <c r="M43" s="87">
        <f>L43+7</f>
        <v>42674</v>
      </c>
      <c r="N43" s="87">
        <f>M43+7</f>
        <v>42681</v>
      </c>
      <c r="O43" s="88">
        <f t="shared" ref="O43:AB43" si="57">N43+7</f>
        <v>42688</v>
      </c>
      <c r="P43" s="88">
        <f t="shared" si="57"/>
        <v>42695</v>
      </c>
      <c r="Q43" s="88">
        <f t="shared" si="57"/>
        <v>42702</v>
      </c>
      <c r="R43" s="88">
        <f t="shared" si="57"/>
        <v>42709</v>
      </c>
      <c r="S43" s="88">
        <f t="shared" si="57"/>
        <v>42716</v>
      </c>
      <c r="T43" s="87">
        <f t="shared" si="57"/>
        <v>42723</v>
      </c>
      <c r="U43" s="86">
        <f t="shared" si="57"/>
        <v>42730</v>
      </c>
      <c r="V43" s="86">
        <f t="shared" si="57"/>
        <v>42737</v>
      </c>
      <c r="W43" s="87">
        <f t="shared" si="57"/>
        <v>42744</v>
      </c>
      <c r="X43" s="88">
        <f t="shared" si="57"/>
        <v>42751</v>
      </c>
      <c r="Y43" s="88">
        <f t="shared" si="57"/>
        <v>42758</v>
      </c>
      <c r="Z43" s="88">
        <f t="shared" si="57"/>
        <v>42765</v>
      </c>
      <c r="AA43" s="87">
        <f t="shared" si="57"/>
        <v>42772</v>
      </c>
      <c r="AB43" s="87">
        <f t="shared" si="57"/>
        <v>42779</v>
      </c>
      <c r="AC43" s="87">
        <f>AB43+7</f>
        <v>42786</v>
      </c>
      <c r="AD43" s="86">
        <f>AC43+7</f>
        <v>42793</v>
      </c>
      <c r="AE43" s="88">
        <f>AD43+7</f>
        <v>42800</v>
      </c>
      <c r="AF43" s="88">
        <f>AE43+7</f>
        <v>42807</v>
      </c>
      <c r="AG43" s="88">
        <f t="shared" ref="AG43:AN43" si="58">AF43+7</f>
        <v>42814</v>
      </c>
      <c r="AH43" s="88">
        <f t="shared" si="58"/>
        <v>42821</v>
      </c>
      <c r="AI43" s="88">
        <f t="shared" si="58"/>
        <v>42828</v>
      </c>
      <c r="AJ43" s="88">
        <f t="shared" si="58"/>
        <v>42835</v>
      </c>
      <c r="AK43" s="88">
        <f t="shared" si="58"/>
        <v>42842</v>
      </c>
      <c r="AL43" s="86">
        <f t="shared" si="58"/>
        <v>42849</v>
      </c>
      <c r="AM43" s="86">
        <f t="shared" si="58"/>
        <v>42856</v>
      </c>
      <c r="AN43" s="87">
        <f t="shared" si="58"/>
        <v>42863</v>
      </c>
      <c r="AO43" s="88">
        <f>AN43+7</f>
        <v>42870</v>
      </c>
      <c r="AP43" s="88">
        <f t="shared" ref="AP43:BE43" si="59">AO43+7</f>
        <v>42877</v>
      </c>
      <c r="AQ43" s="88">
        <f t="shared" si="59"/>
        <v>42884</v>
      </c>
      <c r="AR43" s="88">
        <f t="shared" si="59"/>
        <v>42891</v>
      </c>
      <c r="AS43" s="88">
        <f t="shared" si="59"/>
        <v>42898</v>
      </c>
      <c r="AT43" s="88">
        <f t="shared" si="59"/>
        <v>42905</v>
      </c>
      <c r="AU43" s="88">
        <f t="shared" si="59"/>
        <v>42912</v>
      </c>
      <c r="AV43" s="88">
        <f t="shared" si="59"/>
        <v>42919</v>
      </c>
      <c r="AW43" s="89">
        <f t="shared" si="59"/>
        <v>42926</v>
      </c>
      <c r="AX43" s="90">
        <f t="shared" si="59"/>
        <v>42933</v>
      </c>
      <c r="AY43" s="86">
        <f t="shared" si="59"/>
        <v>42940</v>
      </c>
      <c r="AZ43" s="86">
        <f t="shared" si="59"/>
        <v>42947</v>
      </c>
      <c r="BA43" s="86">
        <f t="shared" si="59"/>
        <v>42954</v>
      </c>
      <c r="BB43" s="86">
        <f t="shared" si="59"/>
        <v>42961</v>
      </c>
      <c r="BC43" s="86">
        <f t="shared" si="59"/>
        <v>42968</v>
      </c>
      <c r="BD43" s="91">
        <f t="shared" si="59"/>
        <v>42975</v>
      </c>
      <c r="BE43" s="92">
        <f t="shared" si="59"/>
        <v>42982</v>
      </c>
      <c r="BF43" s="93">
        <f>BE43+7</f>
        <v>42989</v>
      </c>
    </row>
    <row r="44" spans="1:58" ht="21" thickBot="1">
      <c r="A44" s="94"/>
      <c r="B44" s="95"/>
      <c r="C44" s="96" t="s">
        <v>4</v>
      </c>
      <c r="D44" s="97"/>
      <c r="E44" s="98" t="s">
        <v>5</v>
      </c>
      <c r="F44" s="98"/>
      <c r="G44" s="99"/>
      <c r="H44" s="99"/>
      <c r="I44" s="100" t="s">
        <v>6</v>
      </c>
      <c r="J44" s="100"/>
      <c r="K44" s="101"/>
      <c r="L44" s="102"/>
      <c r="M44" s="101"/>
      <c r="N44" s="98" t="s">
        <v>7</v>
      </c>
      <c r="O44" s="98"/>
      <c r="P44" s="99"/>
      <c r="Q44" s="99"/>
      <c r="R44" s="98" t="s">
        <v>8</v>
      </c>
      <c r="S44" s="98"/>
      <c r="T44" s="97"/>
      <c r="U44" s="103"/>
      <c r="V44" s="104" t="s">
        <v>9</v>
      </c>
      <c r="W44" s="101"/>
      <c r="X44" s="100"/>
      <c r="Y44" s="99"/>
      <c r="Z44" s="105"/>
      <c r="AA44" s="105" t="s">
        <v>10</v>
      </c>
      <c r="AB44" s="97"/>
      <c r="AC44" s="98"/>
      <c r="AD44" s="103"/>
      <c r="AE44" s="106" t="s">
        <v>11</v>
      </c>
      <c r="AF44" s="105"/>
      <c r="AG44" s="99"/>
      <c r="AH44" s="99"/>
      <c r="AI44" s="100" t="s">
        <v>12</v>
      </c>
      <c r="AJ44" s="100"/>
      <c r="AK44" s="100"/>
      <c r="AL44" s="103"/>
      <c r="AM44" s="102" t="s">
        <v>13</v>
      </c>
      <c r="AN44" s="101"/>
      <c r="AO44" s="99"/>
      <c r="AP44" s="99"/>
      <c r="AQ44" s="99"/>
      <c r="AR44" s="100" t="s">
        <v>14</v>
      </c>
      <c r="AS44" s="100"/>
      <c r="AT44" s="99"/>
      <c r="AU44" s="99"/>
      <c r="AV44" s="106" t="s">
        <v>15</v>
      </c>
      <c r="AW44" s="107"/>
      <c r="AX44" s="108"/>
      <c r="AY44" s="103"/>
      <c r="AZ44" s="103"/>
      <c r="BA44" s="102" t="s">
        <v>16</v>
      </c>
      <c r="BB44" s="96"/>
      <c r="BC44" s="102"/>
      <c r="BD44" s="97"/>
      <c r="BE44" s="107" t="s">
        <v>58</v>
      </c>
      <c r="BF44" s="109"/>
    </row>
    <row r="45" spans="1:58" ht="21.6" thickTop="1" thickBot="1">
      <c r="A45" s="110" t="s">
        <v>17</v>
      </c>
      <c r="B45" s="111"/>
      <c r="C45" s="112" t="s">
        <v>18</v>
      </c>
      <c r="D45" s="112">
        <v>1</v>
      </c>
      <c r="E45" s="112">
        <f>+D45+1</f>
        <v>2</v>
      </c>
      <c r="F45" s="112">
        <f t="shared" ref="F45:K46" si="60">E45+1</f>
        <v>3</v>
      </c>
      <c r="G45" s="112">
        <f t="shared" si="60"/>
        <v>4</v>
      </c>
      <c r="H45" s="112">
        <f t="shared" si="60"/>
        <v>5</v>
      </c>
      <c r="I45" s="112">
        <f t="shared" si="60"/>
        <v>6</v>
      </c>
      <c r="J45" s="112">
        <f t="shared" si="60"/>
        <v>7</v>
      </c>
      <c r="K45" s="112">
        <f t="shared" si="60"/>
        <v>8</v>
      </c>
      <c r="L45" s="112" t="s">
        <v>18</v>
      </c>
      <c r="M45" s="112">
        <f>K45+1</f>
        <v>9</v>
      </c>
      <c r="N45" s="112">
        <f t="shared" ref="N45:T46" si="61">M45+1</f>
        <v>10</v>
      </c>
      <c r="O45" s="112">
        <f t="shared" si="61"/>
        <v>11</v>
      </c>
      <c r="P45" s="112">
        <f t="shared" si="61"/>
        <v>12</v>
      </c>
      <c r="Q45" s="112">
        <f t="shared" si="61"/>
        <v>13</v>
      </c>
      <c r="R45" s="112">
        <f t="shared" si="61"/>
        <v>14</v>
      </c>
      <c r="S45" s="112">
        <f t="shared" si="61"/>
        <v>15</v>
      </c>
      <c r="T45" s="112">
        <f t="shared" si="61"/>
        <v>16</v>
      </c>
      <c r="U45" s="112" t="s">
        <v>18</v>
      </c>
      <c r="V45" s="112" t="s">
        <v>18</v>
      </c>
      <c r="W45" s="112">
        <f>+T45+1</f>
        <v>17</v>
      </c>
      <c r="X45" s="112">
        <f t="shared" ref="X45:AC46" si="62">W45+1</f>
        <v>18</v>
      </c>
      <c r="Y45" s="112">
        <f t="shared" si="62"/>
        <v>19</v>
      </c>
      <c r="Z45" s="112">
        <f t="shared" si="62"/>
        <v>20</v>
      </c>
      <c r="AA45" s="112">
        <f t="shared" si="62"/>
        <v>21</v>
      </c>
      <c r="AB45" s="112">
        <f t="shared" si="62"/>
        <v>22</v>
      </c>
      <c r="AC45" s="112">
        <f t="shared" si="62"/>
        <v>23</v>
      </c>
      <c r="AD45" s="112" t="s">
        <v>18</v>
      </c>
      <c r="AE45" s="112">
        <f>AC45+1</f>
        <v>24</v>
      </c>
      <c r="AF45" s="112">
        <f t="shared" ref="AF45:AK46" si="63">AE45+1</f>
        <v>25</v>
      </c>
      <c r="AG45" s="112">
        <f t="shared" si="63"/>
        <v>26</v>
      </c>
      <c r="AH45" s="112">
        <f t="shared" si="63"/>
        <v>27</v>
      </c>
      <c r="AI45" s="112">
        <f t="shared" si="63"/>
        <v>28</v>
      </c>
      <c r="AJ45" s="112">
        <f t="shared" si="63"/>
        <v>29</v>
      </c>
      <c r="AK45" s="112">
        <f t="shared" si="63"/>
        <v>30</v>
      </c>
      <c r="AL45" s="112" t="s">
        <v>18</v>
      </c>
      <c r="AM45" s="112" t="s">
        <v>18</v>
      </c>
      <c r="AN45" s="112">
        <f>+AK45+1</f>
        <v>31</v>
      </c>
      <c r="AO45" s="112">
        <f>AN45+1</f>
        <v>32</v>
      </c>
      <c r="AP45" s="112">
        <f t="shared" ref="AP45" si="64">AO45+1</f>
        <v>33</v>
      </c>
      <c r="AQ45" s="112">
        <f t="shared" ref="AQ45:AW45" si="65">+AP45+1</f>
        <v>34</v>
      </c>
      <c r="AR45" s="112">
        <f t="shared" si="65"/>
        <v>35</v>
      </c>
      <c r="AS45" s="112">
        <f t="shared" si="65"/>
        <v>36</v>
      </c>
      <c r="AT45" s="112">
        <f t="shared" si="65"/>
        <v>37</v>
      </c>
      <c r="AU45" s="112">
        <f t="shared" si="65"/>
        <v>38</v>
      </c>
      <c r="AV45" s="112">
        <f t="shared" si="65"/>
        <v>39</v>
      </c>
      <c r="AW45" s="113">
        <f t="shared" si="65"/>
        <v>40</v>
      </c>
      <c r="AX45" s="114" t="s">
        <v>18</v>
      </c>
      <c r="AY45" s="112" t="s">
        <v>18</v>
      </c>
      <c r="AZ45" s="112" t="s">
        <v>18</v>
      </c>
      <c r="BA45" s="112" t="s">
        <v>18</v>
      </c>
      <c r="BB45" s="112" t="s">
        <v>18</v>
      </c>
      <c r="BC45" s="112" t="s">
        <v>18</v>
      </c>
      <c r="BD45" s="115">
        <v>1</v>
      </c>
      <c r="BE45" s="116">
        <f>+BD45+1</f>
        <v>2</v>
      </c>
      <c r="BF45" s="117">
        <f>+BE45+1</f>
        <v>3</v>
      </c>
    </row>
    <row r="46" spans="1:58" ht="21.6" thickTop="1" thickBot="1">
      <c r="A46" s="110" t="s">
        <v>19</v>
      </c>
      <c r="B46" s="111"/>
      <c r="C46" s="112" t="s">
        <v>18</v>
      </c>
      <c r="D46" s="118">
        <v>1</v>
      </c>
      <c r="E46" s="118">
        <f t="shared" ref="E46" si="66">D46+1</f>
        <v>2</v>
      </c>
      <c r="F46" s="118">
        <f t="shared" si="60"/>
        <v>3</v>
      </c>
      <c r="G46" s="118">
        <f t="shared" si="60"/>
        <v>4</v>
      </c>
      <c r="H46" s="118">
        <f t="shared" si="60"/>
        <v>5</v>
      </c>
      <c r="I46" s="118">
        <f t="shared" si="60"/>
        <v>6</v>
      </c>
      <c r="J46" s="118">
        <f t="shared" si="60"/>
        <v>7</v>
      </c>
      <c r="K46" s="118">
        <f t="shared" si="60"/>
        <v>8</v>
      </c>
      <c r="L46" s="118" t="s">
        <v>18</v>
      </c>
      <c r="M46" s="118">
        <f>K46+1</f>
        <v>9</v>
      </c>
      <c r="N46" s="118">
        <f t="shared" si="61"/>
        <v>10</v>
      </c>
      <c r="O46" s="119">
        <v>1</v>
      </c>
      <c r="P46" s="119">
        <f>+O46+1</f>
        <v>2</v>
      </c>
      <c r="Q46" s="119">
        <f t="shared" si="61"/>
        <v>3</v>
      </c>
      <c r="R46" s="119">
        <f>Q46+1</f>
        <v>4</v>
      </c>
      <c r="S46" s="119">
        <f>R46+1</f>
        <v>5</v>
      </c>
      <c r="T46" s="119">
        <f>S46+1</f>
        <v>6</v>
      </c>
      <c r="U46" s="112" t="s">
        <v>18</v>
      </c>
      <c r="V46" s="112" t="s">
        <v>18</v>
      </c>
      <c r="W46" s="119">
        <f>+T46+1</f>
        <v>7</v>
      </c>
      <c r="X46" s="119">
        <f>W46+1</f>
        <v>8</v>
      </c>
      <c r="Y46" s="119">
        <f>X46+1</f>
        <v>9</v>
      </c>
      <c r="Z46" s="119">
        <f>Y46+1</f>
        <v>10</v>
      </c>
      <c r="AA46" s="118">
        <v>1</v>
      </c>
      <c r="AB46" s="118">
        <f t="shared" si="62"/>
        <v>2</v>
      </c>
      <c r="AC46" s="118">
        <f t="shared" si="62"/>
        <v>3</v>
      </c>
      <c r="AD46" s="118" t="s">
        <v>18</v>
      </c>
      <c r="AE46" s="118">
        <f>AC46+1</f>
        <v>4</v>
      </c>
      <c r="AF46" s="118">
        <f t="shared" si="63"/>
        <v>5</v>
      </c>
      <c r="AG46" s="118">
        <f t="shared" si="63"/>
        <v>6</v>
      </c>
      <c r="AH46" s="118">
        <f t="shared" si="63"/>
        <v>7</v>
      </c>
      <c r="AI46" s="118">
        <f t="shared" si="63"/>
        <v>8</v>
      </c>
      <c r="AJ46" s="118">
        <f t="shared" si="63"/>
        <v>9</v>
      </c>
      <c r="AK46" s="118">
        <f t="shared" si="63"/>
        <v>10</v>
      </c>
      <c r="AL46" s="112" t="s">
        <v>18</v>
      </c>
      <c r="AM46" s="112" t="s">
        <v>18</v>
      </c>
      <c r="AN46" s="119">
        <v>1</v>
      </c>
      <c r="AO46" s="119">
        <f>AN46+1</f>
        <v>2</v>
      </c>
      <c r="AP46" s="119">
        <f>AO46+1</f>
        <v>3</v>
      </c>
      <c r="AQ46" s="119">
        <f t="shared" ref="AQ46:AW46" si="67">AP46+1</f>
        <v>4</v>
      </c>
      <c r="AR46" s="119">
        <f t="shared" si="67"/>
        <v>5</v>
      </c>
      <c r="AS46" s="119">
        <f t="shared" si="67"/>
        <v>6</v>
      </c>
      <c r="AT46" s="119">
        <f t="shared" si="67"/>
        <v>7</v>
      </c>
      <c r="AU46" s="119">
        <f t="shared" si="67"/>
        <v>8</v>
      </c>
      <c r="AV46" s="119">
        <f t="shared" si="67"/>
        <v>9</v>
      </c>
      <c r="AW46" s="120">
        <f t="shared" si="67"/>
        <v>10</v>
      </c>
      <c r="AX46" s="114" t="s">
        <v>18</v>
      </c>
      <c r="AY46" s="112" t="s">
        <v>18</v>
      </c>
      <c r="AZ46" s="112" t="s">
        <v>18</v>
      </c>
      <c r="BA46" s="112" t="s">
        <v>18</v>
      </c>
      <c r="BB46" s="112" t="s">
        <v>18</v>
      </c>
      <c r="BC46" s="112" t="s">
        <v>18</v>
      </c>
      <c r="BD46" s="115" t="s">
        <v>18</v>
      </c>
      <c r="BE46" s="116" t="s">
        <v>18</v>
      </c>
      <c r="BF46" s="117" t="s">
        <v>18</v>
      </c>
    </row>
    <row r="47" spans="1:58" ht="21" thickTop="1">
      <c r="A47" s="121"/>
      <c r="B47" s="122" t="s">
        <v>59</v>
      </c>
      <c r="C47" s="123" t="s">
        <v>60</v>
      </c>
      <c r="D47" s="56" t="s">
        <v>147</v>
      </c>
      <c r="E47" s="125"/>
      <c r="F47" s="125"/>
      <c r="G47" s="125"/>
      <c r="H47" s="125"/>
      <c r="I47" s="125"/>
      <c r="J47" s="125"/>
      <c r="K47" s="125"/>
      <c r="L47" s="125" t="s">
        <v>60</v>
      </c>
      <c r="M47" s="125"/>
      <c r="N47" s="56" t="s">
        <v>31</v>
      </c>
      <c r="O47" s="125"/>
      <c r="P47" s="125"/>
      <c r="Q47" s="125"/>
      <c r="R47" s="125"/>
      <c r="S47" s="125"/>
      <c r="T47" s="125"/>
      <c r="U47" s="126" t="s">
        <v>27</v>
      </c>
      <c r="V47" s="125" t="s">
        <v>60</v>
      </c>
      <c r="W47" s="125"/>
      <c r="X47" s="125"/>
      <c r="Y47" s="125"/>
      <c r="Z47" s="56" t="s">
        <v>31</v>
      </c>
      <c r="AA47" s="134"/>
      <c r="AB47" s="134"/>
      <c r="AC47" s="134"/>
      <c r="AD47" s="125" t="s">
        <v>60</v>
      </c>
      <c r="AE47" s="134"/>
      <c r="AF47" s="134"/>
      <c r="AG47" s="124"/>
      <c r="AH47" s="268"/>
      <c r="AI47" s="241"/>
      <c r="AJ47" s="241"/>
      <c r="AK47" s="235" t="s">
        <v>27</v>
      </c>
      <c r="AL47" s="125" t="s">
        <v>60</v>
      </c>
      <c r="AM47" s="125" t="s">
        <v>60</v>
      </c>
      <c r="AN47" s="241"/>
      <c r="AO47" s="241"/>
      <c r="AP47" s="241"/>
      <c r="AQ47" s="241"/>
      <c r="AR47" s="253" t="s">
        <v>27</v>
      </c>
      <c r="AS47" s="237"/>
      <c r="AT47" s="127"/>
      <c r="AU47" s="124"/>
      <c r="AV47" s="125"/>
      <c r="AW47" s="125"/>
      <c r="AX47" s="84" t="s">
        <v>60</v>
      </c>
      <c r="AY47" s="125" t="s">
        <v>60</v>
      </c>
      <c r="AZ47" s="125" t="s">
        <v>60</v>
      </c>
      <c r="BA47" s="125" t="s">
        <v>60</v>
      </c>
      <c r="BB47" s="125" t="s">
        <v>60</v>
      </c>
      <c r="BC47" s="125" t="s">
        <v>60</v>
      </c>
      <c r="BD47" s="128"/>
      <c r="BE47" s="129"/>
      <c r="BF47" s="130"/>
    </row>
    <row r="48" spans="1:58">
      <c r="A48" s="131">
        <v>2016</v>
      </c>
      <c r="B48" s="132" t="s">
        <v>28</v>
      </c>
      <c r="C48" s="133" t="s">
        <v>60</v>
      </c>
      <c r="D48" s="56"/>
      <c r="E48" s="125"/>
      <c r="F48" s="125"/>
      <c r="G48" s="125"/>
      <c r="H48" s="125"/>
      <c r="I48" s="125"/>
      <c r="J48" s="125"/>
      <c r="K48" s="125"/>
      <c r="L48" s="125" t="s">
        <v>60</v>
      </c>
      <c r="M48" s="125"/>
      <c r="N48" s="125"/>
      <c r="O48" s="125"/>
      <c r="P48" s="125"/>
      <c r="Q48" s="125"/>
      <c r="R48" s="125"/>
      <c r="S48" s="125"/>
      <c r="T48" s="125"/>
      <c r="U48" s="125" t="s">
        <v>60</v>
      </c>
      <c r="V48" s="125" t="s">
        <v>60</v>
      </c>
      <c r="W48" s="125"/>
      <c r="X48" s="125"/>
      <c r="Y48" s="125"/>
      <c r="Z48" s="125"/>
      <c r="AA48" s="134"/>
      <c r="AB48" s="134"/>
      <c r="AC48" s="134"/>
      <c r="AD48" s="125" t="s">
        <v>60</v>
      </c>
      <c r="AE48" s="134"/>
      <c r="AF48" s="134"/>
      <c r="AG48" s="124"/>
      <c r="AH48" s="260"/>
      <c r="AI48" s="242"/>
      <c r="AJ48" s="269"/>
      <c r="AK48" s="273"/>
      <c r="AL48" s="125" t="s">
        <v>60</v>
      </c>
      <c r="AM48" s="125" t="s">
        <v>60</v>
      </c>
      <c r="AN48" s="242"/>
      <c r="AO48" s="242"/>
      <c r="AP48" s="242"/>
      <c r="AQ48" s="242"/>
      <c r="AR48" s="249"/>
      <c r="AS48" s="247"/>
      <c r="AT48" s="124"/>
      <c r="AU48" s="124"/>
      <c r="AV48" s="125"/>
      <c r="AW48" s="125"/>
      <c r="AX48" s="128" t="s">
        <v>60</v>
      </c>
      <c r="AY48" s="125" t="s">
        <v>60</v>
      </c>
      <c r="AZ48" s="125" t="s">
        <v>60</v>
      </c>
      <c r="BA48" s="125" t="s">
        <v>60</v>
      </c>
      <c r="BB48" s="125" t="s">
        <v>60</v>
      </c>
      <c r="BC48" s="125" t="s">
        <v>60</v>
      </c>
      <c r="BD48" s="128"/>
      <c r="BE48" s="129"/>
      <c r="BF48" s="130"/>
    </row>
    <row r="49" spans="1:58">
      <c r="A49" s="131" t="s">
        <v>61</v>
      </c>
      <c r="B49" s="132" t="s">
        <v>29</v>
      </c>
      <c r="C49" s="133" t="s">
        <v>60</v>
      </c>
      <c r="D49" s="56"/>
      <c r="E49" s="124"/>
      <c r="F49" s="124"/>
      <c r="G49" s="124"/>
      <c r="H49" s="124"/>
      <c r="I49" s="124"/>
      <c r="J49" s="124"/>
      <c r="K49" s="124"/>
      <c r="L49" s="125" t="s">
        <v>60</v>
      </c>
      <c r="M49" s="124"/>
      <c r="N49" s="124"/>
      <c r="O49" s="124"/>
      <c r="P49" s="124"/>
      <c r="Q49" s="124"/>
      <c r="R49" s="124"/>
      <c r="S49" s="124"/>
      <c r="T49" s="124"/>
      <c r="U49" s="125" t="s">
        <v>60</v>
      </c>
      <c r="V49" s="125" t="s">
        <v>60</v>
      </c>
      <c r="W49" s="125"/>
      <c r="X49" s="125"/>
      <c r="Y49" s="125"/>
      <c r="Z49" s="125"/>
      <c r="AA49" s="134"/>
      <c r="AB49" s="134"/>
      <c r="AC49" s="134"/>
      <c r="AD49" s="125" t="s">
        <v>60</v>
      </c>
      <c r="AE49" s="134"/>
      <c r="AF49" s="134"/>
      <c r="AG49" s="124"/>
      <c r="AH49" s="260"/>
      <c r="AI49" s="242"/>
      <c r="AJ49" s="270"/>
      <c r="AK49" s="260"/>
      <c r="AL49" s="125" t="s">
        <v>60</v>
      </c>
      <c r="AM49" s="125" t="s">
        <v>60</v>
      </c>
      <c r="AN49" s="242"/>
      <c r="AO49" s="242"/>
      <c r="AP49" s="244"/>
      <c r="AQ49" s="242"/>
      <c r="AR49" s="250"/>
      <c r="AS49" s="247"/>
      <c r="AT49" s="124"/>
      <c r="AU49" s="124"/>
      <c r="AV49" s="125"/>
      <c r="AW49" s="125"/>
      <c r="AX49" s="128" t="s">
        <v>60</v>
      </c>
      <c r="AY49" s="125" t="s">
        <v>60</v>
      </c>
      <c r="AZ49" s="125" t="s">
        <v>60</v>
      </c>
      <c r="BA49" s="125" t="s">
        <v>60</v>
      </c>
      <c r="BB49" s="125" t="s">
        <v>60</v>
      </c>
      <c r="BC49" s="125" t="s">
        <v>60</v>
      </c>
      <c r="BD49" s="128"/>
      <c r="BE49" s="129"/>
      <c r="BF49" s="130"/>
    </row>
    <row r="50" spans="1:58">
      <c r="A50" s="131">
        <v>2017</v>
      </c>
      <c r="B50" s="132" t="s">
        <v>30</v>
      </c>
      <c r="C50" s="133" t="s">
        <v>60</v>
      </c>
      <c r="D50" s="202" t="s">
        <v>148</v>
      </c>
      <c r="E50" s="125"/>
      <c r="F50" s="125"/>
      <c r="G50" s="125"/>
      <c r="H50" s="125"/>
      <c r="I50" s="125"/>
      <c r="J50" s="125"/>
      <c r="K50" s="125"/>
      <c r="L50" s="125" t="s">
        <v>60</v>
      </c>
      <c r="M50" s="125"/>
      <c r="N50" s="125"/>
      <c r="O50" s="125"/>
      <c r="P50" s="125"/>
      <c r="Q50" s="125"/>
      <c r="R50" s="125"/>
      <c r="S50" s="125"/>
      <c r="T50" s="125"/>
      <c r="U50" s="125" t="s">
        <v>60</v>
      </c>
      <c r="V50" s="125" t="s">
        <v>60</v>
      </c>
      <c r="W50" s="125"/>
      <c r="X50" s="125"/>
      <c r="Y50" s="125"/>
      <c r="Z50" s="125"/>
      <c r="AA50" s="134"/>
      <c r="AB50" s="134"/>
      <c r="AC50" s="134"/>
      <c r="AD50" s="125" t="s">
        <v>60</v>
      </c>
      <c r="AE50" s="134"/>
      <c r="AF50" s="134"/>
      <c r="AG50" s="124"/>
      <c r="AH50" s="260"/>
      <c r="AI50" s="242"/>
      <c r="AJ50" s="271" t="s">
        <v>31</v>
      </c>
      <c r="AK50" s="260"/>
      <c r="AL50" s="126" t="s">
        <v>27</v>
      </c>
      <c r="AM50" s="125" t="s">
        <v>60</v>
      </c>
      <c r="AN50" s="242"/>
      <c r="AO50" s="242"/>
      <c r="AP50" s="245" t="s">
        <v>27</v>
      </c>
      <c r="AQ50" s="242"/>
      <c r="AR50" s="250"/>
      <c r="AS50" s="247"/>
      <c r="AT50" s="124"/>
      <c r="AU50" s="124"/>
      <c r="AV50" s="125"/>
      <c r="AW50" s="125"/>
      <c r="AX50" s="128" t="s">
        <v>60</v>
      </c>
      <c r="AY50" s="125" t="s">
        <v>60</v>
      </c>
      <c r="AZ50" s="125" t="s">
        <v>60</v>
      </c>
      <c r="BA50" s="125" t="s">
        <v>60</v>
      </c>
      <c r="BB50" s="125" t="s">
        <v>60</v>
      </c>
      <c r="BC50" s="125" t="s">
        <v>60</v>
      </c>
      <c r="BD50" s="128"/>
      <c r="BE50" s="129"/>
      <c r="BF50" s="130"/>
    </row>
    <row r="51" spans="1:58" ht="21" thickBot="1">
      <c r="A51" s="136"/>
      <c r="B51" s="137" t="s">
        <v>32</v>
      </c>
      <c r="C51" s="138" t="s">
        <v>60</v>
      </c>
      <c r="D51" s="56"/>
      <c r="E51" s="140"/>
      <c r="F51" s="140"/>
      <c r="G51" s="140"/>
      <c r="H51" s="140"/>
      <c r="I51" s="140"/>
      <c r="J51" s="140"/>
      <c r="K51" s="140"/>
      <c r="L51" s="140" t="s">
        <v>60</v>
      </c>
      <c r="M51" s="140"/>
      <c r="N51" s="140"/>
      <c r="O51" s="140"/>
      <c r="P51" s="140"/>
      <c r="Q51" s="140"/>
      <c r="R51" s="140"/>
      <c r="S51" s="140"/>
      <c r="T51" s="140"/>
      <c r="U51" s="140" t="s">
        <v>60</v>
      </c>
      <c r="V51" s="140" t="s">
        <v>60</v>
      </c>
      <c r="W51" s="140"/>
      <c r="X51" s="140"/>
      <c r="Y51" s="140"/>
      <c r="Z51" s="140"/>
      <c r="AA51" s="145"/>
      <c r="AB51" s="145"/>
      <c r="AC51" s="145"/>
      <c r="AD51" s="140" t="s">
        <v>60</v>
      </c>
      <c r="AE51" s="145"/>
      <c r="AF51" s="145"/>
      <c r="AG51" s="139"/>
      <c r="AH51" s="243"/>
      <c r="AI51" s="243"/>
      <c r="AJ51" s="272" t="s">
        <v>27</v>
      </c>
      <c r="AK51" s="261"/>
      <c r="AL51" s="140" t="s">
        <v>60</v>
      </c>
      <c r="AM51" s="238" t="s">
        <v>27</v>
      </c>
      <c r="AN51" s="243"/>
      <c r="AO51" s="243"/>
      <c r="AP51" s="140" t="s">
        <v>60</v>
      </c>
      <c r="AQ51" s="246"/>
      <c r="AR51" s="254"/>
      <c r="AS51" s="254"/>
      <c r="AT51" s="139"/>
      <c r="AU51" s="139"/>
      <c r="AV51" s="140"/>
      <c r="AW51" s="140"/>
      <c r="AX51" s="141" t="s">
        <v>60</v>
      </c>
      <c r="AY51" s="140" t="s">
        <v>60</v>
      </c>
      <c r="AZ51" s="140" t="s">
        <v>60</v>
      </c>
      <c r="BA51" s="140" t="s">
        <v>60</v>
      </c>
      <c r="BB51" s="140" t="s">
        <v>60</v>
      </c>
      <c r="BC51" s="140" t="s">
        <v>60</v>
      </c>
      <c r="BD51" s="141"/>
      <c r="BE51" s="142"/>
      <c r="BF51" s="143"/>
    </row>
    <row r="52" spans="1:58" ht="21" thickTop="1"/>
    <row r="53" spans="1:58" ht="21" thickBot="1"/>
    <row r="54" spans="1:58" ht="31.2" thickTop="1" thickBot="1">
      <c r="A54" s="68"/>
      <c r="B54" s="69" t="s">
        <v>65</v>
      </c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3" t="s">
        <v>57</v>
      </c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4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5"/>
      <c r="AR54" s="71"/>
      <c r="AS54" s="71"/>
      <c r="AT54" s="75"/>
      <c r="AU54" s="75"/>
      <c r="AV54" s="71"/>
      <c r="AW54" s="70" t="s">
        <v>1</v>
      </c>
      <c r="AX54" s="71"/>
      <c r="AY54" s="71"/>
      <c r="AZ54" s="71"/>
      <c r="BA54" s="71"/>
      <c r="BB54" s="71"/>
      <c r="BC54" s="71"/>
      <c r="BD54" s="71"/>
      <c r="BE54" s="71"/>
      <c r="BF54" s="76"/>
    </row>
    <row r="55" spans="1:58" ht="21.6" thickTop="1" thickBot="1">
      <c r="A55" s="77" t="s">
        <v>2</v>
      </c>
      <c r="B55" s="78"/>
      <c r="C55" s="79">
        <v>34</v>
      </c>
      <c r="D55" s="80">
        <f t="shared" ref="D55:L55" si="68">C55+1</f>
        <v>35</v>
      </c>
      <c r="E55" s="81">
        <f t="shared" si="68"/>
        <v>36</v>
      </c>
      <c r="F55" s="81">
        <f t="shared" si="68"/>
        <v>37</v>
      </c>
      <c r="G55" s="81">
        <f t="shared" si="68"/>
        <v>38</v>
      </c>
      <c r="H55" s="81">
        <f t="shared" si="68"/>
        <v>39</v>
      </c>
      <c r="I55" s="81">
        <f t="shared" si="68"/>
        <v>40</v>
      </c>
      <c r="J55" s="81">
        <f t="shared" si="68"/>
        <v>41</v>
      </c>
      <c r="K55" s="80">
        <f t="shared" si="68"/>
        <v>42</v>
      </c>
      <c r="L55" s="79">
        <f t="shared" si="68"/>
        <v>43</v>
      </c>
      <c r="M55" s="80">
        <f>L55+1</f>
        <v>44</v>
      </c>
      <c r="N55" s="80">
        <f>M55+1</f>
        <v>45</v>
      </c>
      <c r="O55" s="81">
        <f t="shared" ref="O55:U55" si="69">N55+1</f>
        <v>46</v>
      </c>
      <c r="P55" s="81">
        <f t="shared" si="69"/>
        <v>47</v>
      </c>
      <c r="Q55" s="81">
        <f t="shared" si="69"/>
        <v>48</v>
      </c>
      <c r="R55" s="81">
        <f t="shared" si="69"/>
        <v>49</v>
      </c>
      <c r="S55" s="81">
        <f t="shared" si="69"/>
        <v>50</v>
      </c>
      <c r="T55" s="80">
        <f t="shared" si="69"/>
        <v>51</v>
      </c>
      <c r="U55" s="79">
        <f t="shared" si="69"/>
        <v>52</v>
      </c>
      <c r="V55" s="79">
        <v>1</v>
      </c>
      <c r="W55" s="80">
        <f>+V55+1</f>
        <v>2</v>
      </c>
      <c r="X55" s="81">
        <f t="shared" ref="X55:AB55" si="70">W55+1</f>
        <v>3</v>
      </c>
      <c r="Y55" s="81">
        <f t="shared" si="70"/>
        <v>4</v>
      </c>
      <c r="Z55" s="81">
        <f t="shared" si="70"/>
        <v>5</v>
      </c>
      <c r="AA55" s="80">
        <f t="shared" si="70"/>
        <v>6</v>
      </c>
      <c r="AB55" s="80">
        <f t="shared" si="70"/>
        <v>7</v>
      </c>
      <c r="AC55" s="80">
        <f>AB55+1</f>
        <v>8</v>
      </c>
      <c r="AD55" s="79">
        <f>AC55+1</f>
        <v>9</v>
      </c>
      <c r="AE55" s="81">
        <f>AD55+1</f>
        <v>10</v>
      </c>
      <c r="AF55" s="81">
        <f>AE55+1</f>
        <v>11</v>
      </c>
      <c r="AG55" s="81">
        <f t="shared" ref="AG55:AN55" si="71">AF55+1</f>
        <v>12</v>
      </c>
      <c r="AH55" s="81">
        <f t="shared" si="71"/>
        <v>13</v>
      </c>
      <c r="AI55" s="81">
        <f t="shared" si="71"/>
        <v>14</v>
      </c>
      <c r="AJ55" s="81">
        <f t="shared" si="71"/>
        <v>15</v>
      </c>
      <c r="AK55" s="81">
        <f t="shared" si="71"/>
        <v>16</v>
      </c>
      <c r="AL55" s="79">
        <f t="shared" si="71"/>
        <v>17</v>
      </c>
      <c r="AM55" s="79">
        <f t="shared" si="71"/>
        <v>18</v>
      </c>
      <c r="AN55" s="80">
        <f t="shared" si="71"/>
        <v>19</v>
      </c>
      <c r="AO55" s="81">
        <f>AN55+1</f>
        <v>20</v>
      </c>
      <c r="AP55" s="81">
        <f t="shared" ref="AP55:BE55" si="72">AO55+1</f>
        <v>21</v>
      </c>
      <c r="AQ55" s="81">
        <f t="shared" si="72"/>
        <v>22</v>
      </c>
      <c r="AR55" s="81">
        <f t="shared" si="72"/>
        <v>23</v>
      </c>
      <c r="AS55" s="81">
        <f t="shared" si="72"/>
        <v>24</v>
      </c>
      <c r="AT55" s="81">
        <f t="shared" si="72"/>
        <v>25</v>
      </c>
      <c r="AU55" s="81">
        <f t="shared" si="72"/>
        <v>26</v>
      </c>
      <c r="AV55" s="81">
        <f t="shared" si="72"/>
        <v>27</v>
      </c>
      <c r="AW55" s="82">
        <f t="shared" si="72"/>
        <v>28</v>
      </c>
      <c r="AX55" s="83">
        <f t="shared" si="72"/>
        <v>29</v>
      </c>
      <c r="AY55" s="79">
        <f t="shared" si="72"/>
        <v>30</v>
      </c>
      <c r="AZ55" s="79">
        <f t="shared" si="72"/>
        <v>31</v>
      </c>
      <c r="BA55" s="79">
        <f t="shared" si="72"/>
        <v>32</v>
      </c>
      <c r="BB55" s="79">
        <f t="shared" si="72"/>
        <v>33</v>
      </c>
      <c r="BC55" s="79">
        <f t="shared" si="72"/>
        <v>34</v>
      </c>
      <c r="BD55" s="84">
        <f t="shared" si="72"/>
        <v>35</v>
      </c>
      <c r="BE55" s="82">
        <f t="shared" si="72"/>
        <v>36</v>
      </c>
      <c r="BF55" s="85">
        <f>BE55+1</f>
        <v>37</v>
      </c>
    </row>
    <row r="56" spans="1:58" ht="21" thickTop="1">
      <c r="A56" s="77" t="s">
        <v>3</v>
      </c>
      <c r="B56" s="78"/>
      <c r="C56" s="86">
        <v>42604</v>
      </c>
      <c r="D56" s="87">
        <f>C56+7</f>
        <v>42611</v>
      </c>
      <c r="E56" s="87">
        <f t="shared" ref="E56:L56" si="73">D56+7</f>
        <v>42618</v>
      </c>
      <c r="F56" s="88">
        <f t="shared" si="73"/>
        <v>42625</v>
      </c>
      <c r="G56" s="88">
        <f t="shared" si="73"/>
        <v>42632</v>
      </c>
      <c r="H56" s="88">
        <f t="shared" si="73"/>
        <v>42639</v>
      </c>
      <c r="I56" s="88">
        <f t="shared" si="73"/>
        <v>42646</v>
      </c>
      <c r="J56" s="88">
        <f t="shared" si="73"/>
        <v>42653</v>
      </c>
      <c r="K56" s="87">
        <f t="shared" si="73"/>
        <v>42660</v>
      </c>
      <c r="L56" s="86">
        <f t="shared" si="73"/>
        <v>42667</v>
      </c>
      <c r="M56" s="87">
        <f>L56+7</f>
        <v>42674</v>
      </c>
      <c r="N56" s="87">
        <f>M56+7</f>
        <v>42681</v>
      </c>
      <c r="O56" s="88">
        <f t="shared" ref="O56:AB56" si="74">N56+7</f>
        <v>42688</v>
      </c>
      <c r="P56" s="88">
        <f t="shared" si="74"/>
        <v>42695</v>
      </c>
      <c r="Q56" s="88">
        <f t="shared" si="74"/>
        <v>42702</v>
      </c>
      <c r="R56" s="88">
        <f t="shared" si="74"/>
        <v>42709</v>
      </c>
      <c r="S56" s="88">
        <f t="shared" si="74"/>
        <v>42716</v>
      </c>
      <c r="T56" s="87">
        <f t="shared" si="74"/>
        <v>42723</v>
      </c>
      <c r="U56" s="86">
        <f t="shared" si="74"/>
        <v>42730</v>
      </c>
      <c r="V56" s="86">
        <f t="shared" si="74"/>
        <v>42737</v>
      </c>
      <c r="W56" s="87">
        <f t="shared" si="74"/>
        <v>42744</v>
      </c>
      <c r="X56" s="88">
        <f t="shared" si="74"/>
        <v>42751</v>
      </c>
      <c r="Y56" s="88">
        <f t="shared" si="74"/>
        <v>42758</v>
      </c>
      <c r="Z56" s="88">
        <f t="shared" si="74"/>
        <v>42765</v>
      </c>
      <c r="AA56" s="87">
        <f t="shared" si="74"/>
        <v>42772</v>
      </c>
      <c r="AB56" s="87">
        <f t="shared" si="74"/>
        <v>42779</v>
      </c>
      <c r="AC56" s="87">
        <f>AB56+7</f>
        <v>42786</v>
      </c>
      <c r="AD56" s="86">
        <f>AC56+7</f>
        <v>42793</v>
      </c>
      <c r="AE56" s="88">
        <f>AD56+7</f>
        <v>42800</v>
      </c>
      <c r="AF56" s="88">
        <f>AE56+7</f>
        <v>42807</v>
      </c>
      <c r="AG56" s="88">
        <f t="shared" ref="AG56:AN56" si="75">AF56+7</f>
        <v>42814</v>
      </c>
      <c r="AH56" s="88">
        <f t="shared" si="75"/>
        <v>42821</v>
      </c>
      <c r="AI56" s="88">
        <f t="shared" si="75"/>
        <v>42828</v>
      </c>
      <c r="AJ56" s="88">
        <f t="shared" si="75"/>
        <v>42835</v>
      </c>
      <c r="AK56" s="88">
        <f t="shared" si="75"/>
        <v>42842</v>
      </c>
      <c r="AL56" s="86">
        <f t="shared" si="75"/>
        <v>42849</v>
      </c>
      <c r="AM56" s="86">
        <f t="shared" si="75"/>
        <v>42856</v>
      </c>
      <c r="AN56" s="87">
        <f t="shared" si="75"/>
        <v>42863</v>
      </c>
      <c r="AO56" s="88">
        <f>AN56+7</f>
        <v>42870</v>
      </c>
      <c r="AP56" s="88">
        <f t="shared" ref="AP56:BE56" si="76">AO56+7</f>
        <v>42877</v>
      </c>
      <c r="AQ56" s="88">
        <f t="shared" si="76"/>
        <v>42884</v>
      </c>
      <c r="AR56" s="88">
        <f t="shared" si="76"/>
        <v>42891</v>
      </c>
      <c r="AS56" s="88">
        <f t="shared" si="76"/>
        <v>42898</v>
      </c>
      <c r="AT56" s="88">
        <f t="shared" si="76"/>
        <v>42905</v>
      </c>
      <c r="AU56" s="88">
        <f t="shared" si="76"/>
        <v>42912</v>
      </c>
      <c r="AV56" s="88">
        <f t="shared" si="76"/>
        <v>42919</v>
      </c>
      <c r="AW56" s="89">
        <f t="shared" si="76"/>
        <v>42926</v>
      </c>
      <c r="AX56" s="90">
        <f t="shared" si="76"/>
        <v>42933</v>
      </c>
      <c r="AY56" s="86">
        <f t="shared" si="76"/>
        <v>42940</v>
      </c>
      <c r="AZ56" s="86">
        <f t="shared" si="76"/>
        <v>42947</v>
      </c>
      <c r="BA56" s="86">
        <f t="shared" si="76"/>
        <v>42954</v>
      </c>
      <c r="BB56" s="86">
        <f t="shared" si="76"/>
        <v>42961</v>
      </c>
      <c r="BC56" s="86">
        <f t="shared" si="76"/>
        <v>42968</v>
      </c>
      <c r="BD56" s="91">
        <f t="shared" si="76"/>
        <v>42975</v>
      </c>
      <c r="BE56" s="92">
        <f t="shared" si="76"/>
        <v>42982</v>
      </c>
      <c r="BF56" s="93">
        <f>BE56+7</f>
        <v>42989</v>
      </c>
    </row>
    <row r="57" spans="1:58" ht="21" thickBot="1">
      <c r="A57" s="94"/>
      <c r="B57" s="95"/>
      <c r="C57" s="96" t="s">
        <v>4</v>
      </c>
      <c r="D57" s="97"/>
      <c r="E57" s="98" t="s">
        <v>5</v>
      </c>
      <c r="F57" s="98"/>
      <c r="G57" s="99"/>
      <c r="H57" s="99"/>
      <c r="I57" s="100" t="s">
        <v>6</v>
      </c>
      <c r="J57" s="100"/>
      <c r="K57" s="101"/>
      <c r="L57" s="102"/>
      <c r="M57" s="101"/>
      <c r="N57" s="98" t="s">
        <v>7</v>
      </c>
      <c r="O57" s="98"/>
      <c r="P57" s="99"/>
      <c r="Q57" s="99"/>
      <c r="R57" s="98" t="s">
        <v>8</v>
      </c>
      <c r="S57" s="98"/>
      <c r="T57" s="97"/>
      <c r="U57" s="103"/>
      <c r="V57" s="104" t="s">
        <v>9</v>
      </c>
      <c r="W57" s="101"/>
      <c r="X57" s="100"/>
      <c r="Y57" s="99"/>
      <c r="Z57" s="105"/>
      <c r="AA57" s="105" t="s">
        <v>10</v>
      </c>
      <c r="AB57" s="97"/>
      <c r="AC57" s="98"/>
      <c r="AD57" s="103"/>
      <c r="AE57" s="106" t="s">
        <v>11</v>
      </c>
      <c r="AF57" s="105"/>
      <c r="AG57" s="99"/>
      <c r="AH57" s="99"/>
      <c r="AI57" s="100" t="s">
        <v>12</v>
      </c>
      <c r="AJ57" s="100"/>
      <c r="AK57" s="100"/>
      <c r="AL57" s="103"/>
      <c r="AM57" s="102" t="s">
        <v>13</v>
      </c>
      <c r="AN57" s="101"/>
      <c r="AO57" s="99"/>
      <c r="AP57" s="99"/>
      <c r="AQ57" s="99"/>
      <c r="AR57" s="100" t="s">
        <v>14</v>
      </c>
      <c r="AS57" s="100"/>
      <c r="AT57" s="99"/>
      <c r="AU57" s="99"/>
      <c r="AV57" s="106" t="s">
        <v>15</v>
      </c>
      <c r="AW57" s="107"/>
      <c r="AX57" s="108"/>
      <c r="AY57" s="103"/>
      <c r="AZ57" s="103"/>
      <c r="BA57" s="102" t="s">
        <v>16</v>
      </c>
      <c r="BB57" s="96"/>
      <c r="BC57" s="102"/>
      <c r="BD57" s="97"/>
      <c r="BE57" s="107" t="s">
        <v>58</v>
      </c>
      <c r="BF57" s="109"/>
    </row>
    <row r="58" spans="1:58" ht="21.6" thickTop="1" thickBot="1">
      <c r="A58" s="110" t="s">
        <v>17</v>
      </c>
      <c r="B58" s="111"/>
      <c r="C58" s="112" t="s">
        <v>18</v>
      </c>
      <c r="D58" s="112">
        <v>1</v>
      </c>
      <c r="E58" s="112">
        <f>+D58+1</f>
        <v>2</v>
      </c>
      <c r="F58" s="112">
        <f t="shared" ref="F58:K59" si="77">E58+1</f>
        <v>3</v>
      </c>
      <c r="G58" s="112">
        <f t="shared" si="77"/>
        <v>4</v>
      </c>
      <c r="H58" s="112">
        <f t="shared" si="77"/>
        <v>5</v>
      </c>
      <c r="I58" s="112">
        <f t="shared" si="77"/>
        <v>6</v>
      </c>
      <c r="J58" s="112">
        <f t="shared" si="77"/>
        <v>7</v>
      </c>
      <c r="K58" s="112">
        <f t="shared" si="77"/>
        <v>8</v>
      </c>
      <c r="L58" s="112" t="s">
        <v>18</v>
      </c>
      <c r="M58" s="112">
        <f>K58+1</f>
        <v>9</v>
      </c>
      <c r="N58" s="112">
        <f t="shared" ref="N58:T59" si="78">M58+1</f>
        <v>10</v>
      </c>
      <c r="O58" s="112">
        <f t="shared" si="78"/>
        <v>11</v>
      </c>
      <c r="P58" s="112">
        <f t="shared" si="78"/>
        <v>12</v>
      </c>
      <c r="Q58" s="112">
        <f t="shared" si="78"/>
        <v>13</v>
      </c>
      <c r="R58" s="112">
        <f t="shared" si="78"/>
        <v>14</v>
      </c>
      <c r="S58" s="112">
        <f t="shared" si="78"/>
        <v>15</v>
      </c>
      <c r="T58" s="112">
        <f t="shared" si="78"/>
        <v>16</v>
      </c>
      <c r="U58" s="112" t="s">
        <v>18</v>
      </c>
      <c r="V58" s="112" t="s">
        <v>18</v>
      </c>
      <c r="W58" s="112">
        <f>+T58+1</f>
        <v>17</v>
      </c>
      <c r="X58" s="112">
        <f t="shared" ref="X58:AC59" si="79">W58+1</f>
        <v>18</v>
      </c>
      <c r="Y58" s="112">
        <f t="shared" si="79"/>
        <v>19</v>
      </c>
      <c r="Z58" s="112">
        <f t="shared" si="79"/>
        <v>20</v>
      </c>
      <c r="AA58" s="112">
        <f t="shared" si="79"/>
        <v>21</v>
      </c>
      <c r="AB58" s="112">
        <f t="shared" si="79"/>
        <v>22</v>
      </c>
      <c r="AC58" s="112">
        <f t="shared" si="79"/>
        <v>23</v>
      </c>
      <c r="AD58" s="112" t="s">
        <v>18</v>
      </c>
      <c r="AE58" s="112">
        <f>AC58+1</f>
        <v>24</v>
      </c>
      <c r="AF58" s="112">
        <f t="shared" ref="AF58:AK59" si="80">AE58+1</f>
        <v>25</v>
      </c>
      <c r="AG58" s="112">
        <f t="shared" si="80"/>
        <v>26</v>
      </c>
      <c r="AH58" s="112">
        <f t="shared" si="80"/>
        <v>27</v>
      </c>
      <c r="AI58" s="112">
        <f t="shared" si="80"/>
        <v>28</v>
      </c>
      <c r="AJ58" s="112">
        <f t="shared" si="80"/>
        <v>29</v>
      </c>
      <c r="AK58" s="112">
        <f t="shared" si="80"/>
        <v>30</v>
      </c>
      <c r="AL58" s="112" t="s">
        <v>18</v>
      </c>
      <c r="AM58" s="112" t="s">
        <v>18</v>
      </c>
      <c r="AN58" s="112">
        <f>+AK58+1</f>
        <v>31</v>
      </c>
      <c r="AO58" s="112">
        <f>AN58+1</f>
        <v>32</v>
      </c>
      <c r="AP58" s="112">
        <f t="shared" ref="AP58" si="81">AO58+1</f>
        <v>33</v>
      </c>
      <c r="AQ58" s="112">
        <f t="shared" ref="AQ58:AW58" si="82">+AP58+1</f>
        <v>34</v>
      </c>
      <c r="AR58" s="112">
        <f t="shared" si="82"/>
        <v>35</v>
      </c>
      <c r="AS58" s="112">
        <f t="shared" si="82"/>
        <v>36</v>
      </c>
      <c r="AT58" s="112">
        <f t="shared" si="82"/>
        <v>37</v>
      </c>
      <c r="AU58" s="112">
        <f t="shared" si="82"/>
        <v>38</v>
      </c>
      <c r="AV58" s="112">
        <f t="shared" si="82"/>
        <v>39</v>
      </c>
      <c r="AW58" s="113">
        <f t="shared" si="82"/>
        <v>40</v>
      </c>
      <c r="AX58" s="114" t="s">
        <v>18</v>
      </c>
      <c r="AY58" s="112" t="s">
        <v>18</v>
      </c>
      <c r="AZ58" s="112" t="s">
        <v>18</v>
      </c>
      <c r="BA58" s="112" t="s">
        <v>18</v>
      </c>
      <c r="BB58" s="112" t="s">
        <v>18</v>
      </c>
      <c r="BC58" s="112" t="s">
        <v>18</v>
      </c>
      <c r="BD58" s="115">
        <v>1</v>
      </c>
      <c r="BE58" s="116">
        <f>+BD58+1</f>
        <v>2</v>
      </c>
      <c r="BF58" s="117">
        <f>+BE58+1</f>
        <v>3</v>
      </c>
    </row>
    <row r="59" spans="1:58" ht="21.6" thickTop="1" thickBot="1">
      <c r="A59" s="110" t="s">
        <v>19</v>
      </c>
      <c r="B59" s="111"/>
      <c r="C59" s="112" t="s">
        <v>18</v>
      </c>
      <c r="D59" s="118">
        <v>1</v>
      </c>
      <c r="E59" s="118">
        <f t="shared" ref="E59" si="83">D59+1</f>
        <v>2</v>
      </c>
      <c r="F59" s="118">
        <f t="shared" si="77"/>
        <v>3</v>
      </c>
      <c r="G59" s="118">
        <f t="shared" si="77"/>
        <v>4</v>
      </c>
      <c r="H59" s="118">
        <f t="shared" si="77"/>
        <v>5</v>
      </c>
      <c r="I59" s="118">
        <f t="shared" si="77"/>
        <v>6</v>
      </c>
      <c r="J59" s="118">
        <f t="shared" si="77"/>
        <v>7</v>
      </c>
      <c r="K59" s="118">
        <f t="shared" si="77"/>
        <v>8</v>
      </c>
      <c r="L59" s="118" t="s">
        <v>18</v>
      </c>
      <c r="M59" s="118">
        <f>K59+1</f>
        <v>9</v>
      </c>
      <c r="N59" s="118">
        <f t="shared" si="78"/>
        <v>10</v>
      </c>
      <c r="O59" s="119">
        <v>1</v>
      </c>
      <c r="P59" s="119">
        <f>+O59+1</f>
        <v>2</v>
      </c>
      <c r="Q59" s="119">
        <f t="shared" si="78"/>
        <v>3</v>
      </c>
      <c r="R59" s="119">
        <f>Q59+1</f>
        <v>4</v>
      </c>
      <c r="S59" s="119">
        <f>R59+1</f>
        <v>5</v>
      </c>
      <c r="T59" s="119">
        <f>S59+1</f>
        <v>6</v>
      </c>
      <c r="U59" s="112" t="s">
        <v>18</v>
      </c>
      <c r="V59" s="112" t="s">
        <v>18</v>
      </c>
      <c r="W59" s="119">
        <f>+T59+1</f>
        <v>7</v>
      </c>
      <c r="X59" s="119">
        <f>W59+1</f>
        <v>8</v>
      </c>
      <c r="Y59" s="119">
        <f>X59+1</f>
        <v>9</v>
      </c>
      <c r="Z59" s="119">
        <f>Y59+1</f>
        <v>10</v>
      </c>
      <c r="AA59" s="118">
        <v>1</v>
      </c>
      <c r="AB59" s="118">
        <f t="shared" si="79"/>
        <v>2</v>
      </c>
      <c r="AC59" s="118">
        <f t="shared" si="79"/>
        <v>3</v>
      </c>
      <c r="AD59" s="118" t="s">
        <v>18</v>
      </c>
      <c r="AE59" s="118">
        <f>AC59+1</f>
        <v>4</v>
      </c>
      <c r="AF59" s="118">
        <f t="shared" si="80"/>
        <v>5</v>
      </c>
      <c r="AG59" s="118">
        <f t="shared" si="80"/>
        <v>6</v>
      </c>
      <c r="AH59" s="118">
        <f t="shared" si="80"/>
        <v>7</v>
      </c>
      <c r="AI59" s="118">
        <f t="shared" si="80"/>
        <v>8</v>
      </c>
      <c r="AJ59" s="118">
        <f t="shared" si="80"/>
        <v>9</v>
      </c>
      <c r="AK59" s="118">
        <f t="shared" si="80"/>
        <v>10</v>
      </c>
      <c r="AL59" s="112" t="s">
        <v>18</v>
      </c>
      <c r="AM59" s="112" t="s">
        <v>18</v>
      </c>
      <c r="AN59" s="119">
        <v>1</v>
      </c>
      <c r="AO59" s="119">
        <f>AN59+1</f>
        <v>2</v>
      </c>
      <c r="AP59" s="119">
        <f>AO59+1</f>
        <v>3</v>
      </c>
      <c r="AQ59" s="119">
        <f t="shared" ref="AQ59:AW59" si="84">AP59+1</f>
        <v>4</v>
      </c>
      <c r="AR59" s="119">
        <f t="shared" si="84"/>
        <v>5</v>
      </c>
      <c r="AS59" s="119">
        <f t="shared" si="84"/>
        <v>6</v>
      </c>
      <c r="AT59" s="119">
        <f t="shared" si="84"/>
        <v>7</v>
      </c>
      <c r="AU59" s="119">
        <f t="shared" si="84"/>
        <v>8</v>
      </c>
      <c r="AV59" s="119">
        <f t="shared" si="84"/>
        <v>9</v>
      </c>
      <c r="AW59" s="120">
        <f t="shared" si="84"/>
        <v>10</v>
      </c>
      <c r="AX59" s="114" t="s">
        <v>18</v>
      </c>
      <c r="AY59" s="112" t="s">
        <v>18</v>
      </c>
      <c r="AZ59" s="112" t="s">
        <v>18</v>
      </c>
      <c r="BA59" s="112" t="s">
        <v>18</v>
      </c>
      <c r="BB59" s="112" t="s">
        <v>18</v>
      </c>
      <c r="BC59" s="112" t="s">
        <v>18</v>
      </c>
      <c r="BD59" s="115" t="s">
        <v>18</v>
      </c>
      <c r="BE59" s="116" t="s">
        <v>18</v>
      </c>
      <c r="BF59" s="117" t="s">
        <v>18</v>
      </c>
    </row>
    <row r="60" spans="1:58" ht="21" thickTop="1">
      <c r="A60" s="121"/>
      <c r="B60" s="122" t="s">
        <v>59</v>
      </c>
      <c r="C60" s="123" t="s">
        <v>60</v>
      </c>
      <c r="D60" s="56" t="s">
        <v>147</v>
      </c>
      <c r="E60" s="125"/>
      <c r="F60" s="125"/>
      <c r="G60" s="125"/>
      <c r="H60" s="125"/>
      <c r="I60" s="125"/>
      <c r="J60" s="125"/>
      <c r="K60" s="125"/>
      <c r="L60" s="125" t="s">
        <v>60</v>
      </c>
      <c r="M60" s="125"/>
      <c r="N60" s="56" t="s">
        <v>31</v>
      </c>
      <c r="O60" s="134"/>
      <c r="P60" s="134"/>
      <c r="Q60" s="134"/>
      <c r="R60" s="134"/>
      <c r="S60" s="134"/>
      <c r="T60" s="134"/>
      <c r="U60" s="126" t="s">
        <v>27</v>
      </c>
      <c r="V60" s="125" t="s">
        <v>60</v>
      </c>
      <c r="W60" s="134"/>
      <c r="X60" s="134"/>
      <c r="Y60" s="134"/>
      <c r="Z60" s="134"/>
      <c r="AA60" s="125"/>
      <c r="AB60" s="125"/>
      <c r="AC60" s="125"/>
      <c r="AD60" s="125" t="s">
        <v>60</v>
      </c>
      <c r="AE60" s="125"/>
      <c r="AF60" s="125"/>
      <c r="AG60" s="125"/>
      <c r="AH60" s="125"/>
      <c r="AI60" s="125"/>
      <c r="AJ60" s="125"/>
      <c r="AK60" s="126" t="s">
        <v>27</v>
      </c>
      <c r="AL60" s="125" t="s">
        <v>60</v>
      </c>
      <c r="AM60" s="125" t="s">
        <v>60</v>
      </c>
      <c r="AN60" s="125"/>
      <c r="AO60" s="125"/>
      <c r="AP60" s="125"/>
      <c r="AQ60" s="125"/>
      <c r="AR60" s="126" t="s">
        <v>27</v>
      </c>
      <c r="AS60" s="126"/>
      <c r="AT60" s="126"/>
      <c r="AU60" s="125"/>
      <c r="AV60" s="125"/>
      <c r="AW60" s="56" t="s">
        <v>31</v>
      </c>
      <c r="AX60" s="84" t="s">
        <v>60</v>
      </c>
      <c r="AY60" s="125" t="s">
        <v>60</v>
      </c>
      <c r="AZ60" s="125" t="s">
        <v>60</v>
      </c>
      <c r="BA60" s="125" t="s">
        <v>60</v>
      </c>
      <c r="BB60" s="125" t="s">
        <v>60</v>
      </c>
      <c r="BC60" s="125" t="s">
        <v>60</v>
      </c>
      <c r="BD60" s="128"/>
      <c r="BE60" s="129"/>
      <c r="BF60" s="130"/>
    </row>
    <row r="61" spans="1:58">
      <c r="A61" s="131">
        <v>2016</v>
      </c>
      <c r="B61" s="132" t="s">
        <v>28</v>
      </c>
      <c r="C61" s="133" t="s">
        <v>60</v>
      </c>
      <c r="D61" s="56"/>
      <c r="E61" s="124"/>
      <c r="F61" s="124"/>
      <c r="G61" s="124"/>
      <c r="H61" s="124"/>
      <c r="I61" s="124"/>
      <c r="J61" s="124"/>
      <c r="K61" s="124"/>
      <c r="L61" s="125" t="s">
        <v>60</v>
      </c>
      <c r="M61" s="124"/>
      <c r="N61" s="124"/>
      <c r="O61" s="125"/>
      <c r="P61" s="125"/>
      <c r="Q61" s="125"/>
      <c r="R61" s="125"/>
      <c r="S61" s="125"/>
      <c r="T61" s="125"/>
      <c r="U61" s="125" t="s">
        <v>60</v>
      </c>
      <c r="V61" s="125" t="s">
        <v>60</v>
      </c>
      <c r="W61" s="125"/>
      <c r="X61" s="125"/>
      <c r="Y61" s="125"/>
      <c r="Z61" s="125"/>
      <c r="AA61" s="125"/>
      <c r="AB61" s="125"/>
      <c r="AC61" s="125"/>
      <c r="AD61" s="125" t="s">
        <v>60</v>
      </c>
      <c r="AE61" s="125"/>
      <c r="AF61" s="125"/>
      <c r="AG61" s="125"/>
      <c r="AH61" s="125"/>
      <c r="AI61" s="125"/>
      <c r="AJ61" s="125"/>
      <c r="AK61" s="125"/>
      <c r="AL61" s="125" t="s">
        <v>60</v>
      </c>
      <c r="AM61" s="125" t="s">
        <v>60</v>
      </c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28" t="s">
        <v>60</v>
      </c>
      <c r="AY61" s="125" t="s">
        <v>60</v>
      </c>
      <c r="AZ61" s="125" t="s">
        <v>60</v>
      </c>
      <c r="BA61" s="125" t="s">
        <v>60</v>
      </c>
      <c r="BB61" s="125" t="s">
        <v>60</v>
      </c>
      <c r="BC61" s="125" t="s">
        <v>60</v>
      </c>
      <c r="BD61" s="128"/>
      <c r="BE61" s="129"/>
      <c r="BF61" s="130"/>
    </row>
    <row r="62" spans="1:58">
      <c r="A62" s="131" t="s">
        <v>61</v>
      </c>
      <c r="B62" s="132" t="s">
        <v>29</v>
      </c>
      <c r="C62" s="133" t="s">
        <v>60</v>
      </c>
      <c r="D62" s="202" t="s">
        <v>148</v>
      </c>
      <c r="E62" s="125"/>
      <c r="F62" s="125"/>
      <c r="G62" s="125"/>
      <c r="H62" s="125"/>
      <c r="I62" s="125"/>
      <c r="J62" s="125"/>
      <c r="K62" s="125"/>
      <c r="L62" s="125" t="s">
        <v>60</v>
      </c>
      <c r="M62" s="125"/>
      <c r="N62" s="125"/>
      <c r="O62" s="124"/>
      <c r="P62" s="124"/>
      <c r="Q62" s="124"/>
      <c r="R62" s="124"/>
      <c r="S62" s="124"/>
      <c r="T62" s="124"/>
      <c r="U62" s="125" t="s">
        <v>60</v>
      </c>
      <c r="V62" s="125" t="s">
        <v>60</v>
      </c>
      <c r="W62" s="124"/>
      <c r="X62" s="124"/>
      <c r="Y62" s="124"/>
      <c r="Z62" s="124"/>
      <c r="AA62" s="134"/>
      <c r="AB62" s="134"/>
      <c r="AC62" s="134"/>
      <c r="AD62" s="125" t="s">
        <v>60</v>
      </c>
      <c r="AE62" s="134"/>
      <c r="AF62" s="134"/>
      <c r="AG62" s="134"/>
      <c r="AH62" s="134"/>
      <c r="AI62" s="134"/>
      <c r="AJ62" s="134"/>
      <c r="AK62" s="134"/>
      <c r="AL62" s="125" t="s">
        <v>60</v>
      </c>
      <c r="AM62" s="125" t="s">
        <v>60</v>
      </c>
      <c r="AN62" s="125"/>
      <c r="AO62" s="125"/>
      <c r="AP62" s="125"/>
      <c r="AQ62" s="125"/>
      <c r="AR62" s="125"/>
      <c r="AS62" s="125"/>
      <c r="AT62" s="125"/>
      <c r="AU62" s="125"/>
      <c r="AV62" s="125"/>
      <c r="AW62" s="216"/>
      <c r="AX62" s="128" t="s">
        <v>60</v>
      </c>
      <c r="AY62" s="125" t="s">
        <v>60</v>
      </c>
      <c r="AZ62" s="125" t="s">
        <v>60</v>
      </c>
      <c r="BA62" s="125" t="s">
        <v>60</v>
      </c>
      <c r="BB62" s="125" t="s">
        <v>60</v>
      </c>
      <c r="BC62" s="125" t="s">
        <v>60</v>
      </c>
      <c r="BD62" s="128"/>
      <c r="BE62" s="129"/>
      <c r="BF62" s="130"/>
    </row>
    <row r="63" spans="1:58">
      <c r="A63" s="131">
        <v>2017</v>
      </c>
      <c r="B63" s="132" t="s">
        <v>30</v>
      </c>
      <c r="C63" s="133" t="s">
        <v>60</v>
      </c>
      <c r="D63" s="202" t="s">
        <v>148</v>
      </c>
      <c r="E63" s="125"/>
      <c r="F63" s="125"/>
      <c r="G63" s="125"/>
      <c r="H63" s="125"/>
      <c r="I63" s="125"/>
      <c r="J63" s="125"/>
      <c r="K63" s="125"/>
      <c r="L63" s="125" t="s">
        <v>60</v>
      </c>
      <c r="M63" s="125"/>
      <c r="N63" s="125"/>
      <c r="O63" s="125"/>
      <c r="P63" s="125"/>
      <c r="Q63" s="125"/>
      <c r="R63" s="125"/>
      <c r="S63" s="125"/>
      <c r="T63" s="125"/>
      <c r="U63" s="125" t="s">
        <v>60</v>
      </c>
      <c r="V63" s="125" t="s">
        <v>60</v>
      </c>
      <c r="W63" s="125"/>
      <c r="X63" s="125"/>
      <c r="Y63" s="125"/>
      <c r="Z63" s="125"/>
      <c r="AA63" s="125"/>
      <c r="AB63" s="125"/>
      <c r="AC63" s="125"/>
      <c r="AD63" s="125" t="s">
        <v>60</v>
      </c>
      <c r="AE63" s="125"/>
      <c r="AF63" s="125"/>
      <c r="AG63" s="125"/>
      <c r="AH63" s="125"/>
      <c r="AI63" s="125"/>
      <c r="AJ63" s="135" t="s">
        <v>31</v>
      </c>
      <c r="AK63" s="125"/>
      <c r="AL63" s="126" t="s">
        <v>27</v>
      </c>
      <c r="AM63" s="125" t="s">
        <v>60</v>
      </c>
      <c r="AN63" s="125"/>
      <c r="AO63" s="125"/>
      <c r="AP63" s="126" t="s">
        <v>27</v>
      </c>
      <c r="AQ63" s="125"/>
      <c r="AR63" s="125"/>
      <c r="AS63" s="125"/>
      <c r="AT63" s="125"/>
      <c r="AU63" s="125"/>
      <c r="AV63" s="125"/>
      <c r="AW63" s="216"/>
      <c r="AX63" s="128" t="s">
        <v>60</v>
      </c>
      <c r="AY63" s="125" t="s">
        <v>60</v>
      </c>
      <c r="AZ63" s="125" t="s">
        <v>60</v>
      </c>
      <c r="BA63" s="125" t="s">
        <v>60</v>
      </c>
      <c r="BB63" s="125" t="s">
        <v>60</v>
      </c>
      <c r="BC63" s="125" t="s">
        <v>60</v>
      </c>
      <c r="BD63" s="128"/>
      <c r="BE63" s="129"/>
      <c r="BF63" s="130"/>
    </row>
    <row r="64" spans="1:58" ht="21" thickBot="1">
      <c r="A64" s="136"/>
      <c r="B64" s="137" t="s">
        <v>32</v>
      </c>
      <c r="C64" s="138" t="s">
        <v>60</v>
      </c>
      <c r="D64" s="56"/>
      <c r="E64" s="140"/>
      <c r="F64" s="140"/>
      <c r="G64" s="140"/>
      <c r="H64" s="140"/>
      <c r="I64" s="140"/>
      <c r="J64" s="140"/>
      <c r="K64" s="140"/>
      <c r="L64" s="140" t="s">
        <v>60</v>
      </c>
      <c r="M64" s="140"/>
      <c r="N64" s="140"/>
      <c r="O64" s="145"/>
      <c r="P64" s="145"/>
      <c r="Q64" s="145"/>
      <c r="R64" s="145"/>
      <c r="S64" s="145"/>
      <c r="T64" s="145"/>
      <c r="U64" s="140" t="s">
        <v>60</v>
      </c>
      <c r="V64" s="140" t="s">
        <v>60</v>
      </c>
      <c r="W64" s="145"/>
      <c r="X64" s="145"/>
      <c r="Y64" s="145"/>
      <c r="Z64" s="145"/>
      <c r="AA64" s="140"/>
      <c r="AB64" s="140"/>
      <c r="AC64" s="140"/>
      <c r="AD64" s="140" t="s">
        <v>60</v>
      </c>
      <c r="AE64" s="140"/>
      <c r="AF64" s="140"/>
      <c r="AG64" s="140"/>
      <c r="AH64" s="140"/>
      <c r="AI64" s="140"/>
      <c r="AJ64" s="238" t="s">
        <v>27</v>
      </c>
      <c r="AK64" s="140"/>
      <c r="AL64" s="140" t="s">
        <v>60</v>
      </c>
      <c r="AM64" s="238" t="s">
        <v>27</v>
      </c>
      <c r="AN64" s="140"/>
      <c r="AO64" s="140"/>
      <c r="AP64" s="140" t="s">
        <v>60</v>
      </c>
      <c r="AQ64" s="140"/>
      <c r="AR64" s="140"/>
      <c r="AS64" s="140"/>
      <c r="AT64" s="140"/>
      <c r="AU64" s="140"/>
      <c r="AV64" s="140"/>
      <c r="AW64" s="217"/>
      <c r="AX64" s="141" t="s">
        <v>60</v>
      </c>
      <c r="AY64" s="140" t="s">
        <v>60</v>
      </c>
      <c r="AZ64" s="140" t="s">
        <v>60</v>
      </c>
      <c r="BA64" s="140" t="s">
        <v>60</v>
      </c>
      <c r="BB64" s="140" t="s">
        <v>60</v>
      </c>
      <c r="BC64" s="140" t="s">
        <v>60</v>
      </c>
      <c r="BD64" s="141"/>
      <c r="BE64" s="142"/>
      <c r="BF64" s="143"/>
    </row>
    <row r="65" spans="1:58" ht="21" thickTop="1"/>
    <row r="66" spans="1:58" ht="21" thickBot="1"/>
    <row r="67" spans="1:58" ht="31.2" thickTop="1" thickBot="1">
      <c r="A67" s="68"/>
      <c r="B67" s="69" t="s">
        <v>66</v>
      </c>
      <c r="C67" s="70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3" t="s">
        <v>57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4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5"/>
      <c r="AR67" s="71"/>
      <c r="AS67" s="71"/>
      <c r="AT67" s="75"/>
      <c r="AU67" s="75"/>
      <c r="AV67" s="71"/>
      <c r="AW67" s="70" t="s">
        <v>1</v>
      </c>
      <c r="AX67" s="71"/>
      <c r="AY67" s="71"/>
      <c r="AZ67" s="71"/>
      <c r="BA67" s="71"/>
      <c r="BB67" s="71"/>
      <c r="BC67" s="71"/>
      <c r="BD67" s="71"/>
      <c r="BE67" s="71"/>
      <c r="BF67" s="76"/>
    </row>
    <row r="68" spans="1:58" ht="21.6" thickTop="1" thickBot="1">
      <c r="A68" s="77" t="s">
        <v>2</v>
      </c>
      <c r="B68" s="78"/>
      <c r="C68" s="79">
        <v>34</v>
      </c>
      <c r="D68" s="80">
        <f t="shared" ref="D68:L68" si="85">C68+1</f>
        <v>35</v>
      </c>
      <c r="E68" s="81">
        <f t="shared" si="85"/>
        <v>36</v>
      </c>
      <c r="F68" s="81">
        <f t="shared" si="85"/>
        <v>37</v>
      </c>
      <c r="G68" s="81">
        <f t="shared" si="85"/>
        <v>38</v>
      </c>
      <c r="H68" s="81">
        <f t="shared" si="85"/>
        <v>39</v>
      </c>
      <c r="I68" s="81">
        <f t="shared" si="85"/>
        <v>40</v>
      </c>
      <c r="J68" s="81">
        <f t="shared" si="85"/>
        <v>41</v>
      </c>
      <c r="K68" s="80">
        <f t="shared" si="85"/>
        <v>42</v>
      </c>
      <c r="L68" s="79">
        <f t="shared" si="85"/>
        <v>43</v>
      </c>
      <c r="M68" s="80">
        <f>L68+1</f>
        <v>44</v>
      </c>
      <c r="N68" s="80">
        <f>M68+1</f>
        <v>45</v>
      </c>
      <c r="O68" s="81">
        <f t="shared" ref="O68:U68" si="86">N68+1</f>
        <v>46</v>
      </c>
      <c r="P68" s="81">
        <f t="shared" si="86"/>
        <v>47</v>
      </c>
      <c r="Q68" s="81">
        <f t="shared" si="86"/>
        <v>48</v>
      </c>
      <c r="R68" s="81">
        <f t="shared" si="86"/>
        <v>49</v>
      </c>
      <c r="S68" s="81">
        <f t="shared" si="86"/>
        <v>50</v>
      </c>
      <c r="T68" s="80">
        <f t="shared" si="86"/>
        <v>51</v>
      </c>
      <c r="U68" s="79">
        <f t="shared" si="86"/>
        <v>52</v>
      </c>
      <c r="V68" s="79">
        <v>1</v>
      </c>
      <c r="W68" s="80">
        <f>+V68+1</f>
        <v>2</v>
      </c>
      <c r="X68" s="81">
        <f t="shared" ref="X68:AB68" si="87">W68+1</f>
        <v>3</v>
      </c>
      <c r="Y68" s="81">
        <f t="shared" si="87"/>
        <v>4</v>
      </c>
      <c r="Z68" s="81">
        <f t="shared" si="87"/>
        <v>5</v>
      </c>
      <c r="AA68" s="80">
        <f t="shared" si="87"/>
        <v>6</v>
      </c>
      <c r="AB68" s="80">
        <f t="shared" si="87"/>
        <v>7</v>
      </c>
      <c r="AC68" s="80">
        <f>AB68+1</f>
        <v>8</v>
      </c>
      <c r="AD68" s="79">
        <f>AC68+1</f>
        <v>9</v>
      </c>
      <c r="AE68" s="81">
        <f>AD68+1</f>
        <v>10</v>
      </c>
      <c r="AF68" s="81">
        <f>AE68+1</f>
        <v>11</v>
      </c>
      <c r="AG68" s="81">
        <f t="shared" ref="AG68:AN68" si="88">AF68+1</f>
        <v>12</v>
      </c>
      <c r="AH68" s="81">
        <f t="shared" si="88"/>
        <v>13</v>
      </c>
      <c r="AI68" s="81">
        <f t="shared" si="88"/>
        <v>14</v>
      </c>
      <c r="AJ68" s="81">
        <f t="shared" si="88"/>
        <v>15</v>
      </c>
      <c r="AK68" s="81">
        <f t="shared" si="88"/>
        <v>16</v>
      </c>
      <c r="AL68" s="79">
        <f t="shared" si="88"/>
        <v>17</v>
      </c>
      <c r="AM68" s="79">
        <f t="shared" si="88"/>
        <v>18</v>
      </c>
      <c r="AN68" s="80">
        <f t="shared" si="88"/>
        <v>19</v>
      </c>
      <c r="AO68" s="81">
        <f>AN68+1</f>
        <v>20</v>
      </c>
      <c r="AP68" s="81">
        <f t="shared" ref="AP68:BE68" si="89">AO68+1</f>
        <v>21</v>
      </c>
      <c r="AQ68" s="81">
        <f t="shared" si="89"/>
        <v>22</v>
      </c>
      <c r="AR68" s="81">
        <f t="shared" si="89"/>
        <v>23</v>
      </c>
      <c r="AS68" s="81">
        <f t="shared" si="89"/>
        <v>24</v>
      </c>
      <c r="AT68" s="81">
        <f t="shared" si="89"/>
        <v>25</v>
      </c>
      <c r="AU68" s="81">
        <f t="shared" si="89"/>
        <v>26</v>
      </c>
      <c r="AV68" s="81">
        <f t="shared" si="89"/>
        <v>27</v>
      </c>
      <c r="AW68" s="82">
        <f t="shared" si="89"/>
        <v>28</v>
      </c>
      <c r="AX68" s="83">
        <f t="shared" si="89"/>
        <v>29</v>
      </c>
      <c r="AY68" s="79">
        <f t="shared" si="89"/>
        <v>30</v>
      </c>
      <c r="AZ68" s="79">
        <f t="shared" si="89"/>
        <v>31</v>
      </c>
      <c r="BA68" s="79">
        <f t="shared" si="89"/>
        <v>32</v>
      </c>
      <c r="BB68" s="79">
        <f t="shared" si="89"/>
        <v>33</v>
      </c>
      <c r="BC68" s="79">
        <f t="shared" si="89"/>
        <v>34</v>
      </c>
      <c r="BD68" s="84">
        <f t="shared" si="89"/>
        <v>35</v>
      </c>
      <c r="BE68" s="82">
        <f t="shared" si="89"/>
        <v>36</v>
      </c>
      <c r="BF68" s="85">
        <f>BE68+1</f>
        <v>37</v>
      </c>
    </row>
    <row r="69" spans="1:58" ht="21" thickTop="1">
      <c r="A69" s="77" t="s">
        <v>3</v>
      </c>
      <c r="B69" s="78"/>
      <c r="C69" s="86">
        <v>42604</v>
      </c>
      <c r="D69" s="87">
        <f>C69+7</f>
        <v>42611</v>
      </c>
      <c r="E69" s="87">
        <f t="shared" ref="E69:L69" si="90">D69+7</f>
        <v>42618</v>
      </c>
      <c r="F69" s="88">
        <f t="shared" si="90"/>
        <v>42625</v>
      </c>
      <c r="G69" s="88">
        <f t="shared" si="90"/>
        <v>42632</v>
      </c>
      <c r="H69" s="88">
        <f t="shared" si="90"/>
        <v>42639</v>
      </c>
      <c r="I69" s="88">
        <f t="shared" si="90"/>
        <v>42646</v>
      </c>
      <c r="J69" s="88">
        <f t="shared" si="90"/>
        <v>42653</v>
      </c>
      <c r="K69" s="87">
        <f t="shared" si="90"/>
        <v>42660</v>
      </c>
      <c r="L69" s="86">
        <f t="shared" si="90"/>
        <v>42667</v>
      </c>
      <c r="M69" s="87">
        <f>L69+7</f>
        <v>42674</v>
      </c>
      <c r="N69" s="87">
        <f>M69+7</f>
        <v>42681</v>
      </c>
      <c r="O69" s="88">
        <f t="shared" ref="O69:AB69" si="91">N69+7</f>
        <v>42688</v>
      </c>
      <c r="P69" s="88">
        <f t="shared" si="91"/>
        <v>42695</v>
      </c>
      <c r="Q69" s="88">
        <f t="shared" si="91"/>
        <v>42702</v>
      </c>
      <c r="R69" s="88">
        <f t="shared" si="91"/>
        <v>42709</v>
      </c>
      <c r="S69" s="88">
        <f t="shared" si="91"/>
        <v>42716</v>
      </c>
      <c r="T69" s="87">
        <f t="shared" si="91"/>
        <v>42723</v>
      </c>
      <c r="U69" s="86">
        <f t="shared" si="91"/>
        <v>42730</v>
      </c>
      <c r="V69" s="86">
        <f t="shared" si="91"/>
        <v>42737</v>
      </c>
      <c r="W69" s="87">
        <f t="shared" si="91"/>
        <v>42744</v>
      </c>
      <c r="X69" s="88">
        <f t="shared" si="91"/>
        <v>42751</v>
      </c>
      <c r="Y69" s="88">
        <f t="shared" si="91"/>
        <v>42758</v>
      </c>
      <c r="Z69" s="88">
        <f t="shared" si="91"/>
        <v>42765</v>
      </c>
      <c r="AA69" s="87">
        <f t="shared" si="91"/>
        <v>42772</v>
      </c>
      <c r="AB69" s="87">
        <f t="shared" si="91"/>
        <v>42779</v>
      </c>
      <c r="AC69" s="87">
        <f>AB69+7</f>
        <v>42786</v>
      </c>
      <c r="AD69" s="86">
        <f>AC69+7</f>
        <v>42793</v>
      </c>
      <c r="AE69" s="88">
        <f>AD69+7</f>
        <v>42800</v>
      </c>
      <c r="AF69" s="88">
        <f>AE69+7</f>
        <v>42807</v>
      </c>
      <c r="AG69" s="88">
        <f t="shared" ref="AG69:AN69" si="92">AF69+7</f>
        <v>42814</v>
      </c>
      <c r="AH69" s="88">
        <f t="shared" si="92"/>
        <v>42821</v>
      </c>
      <c r="AI69" s="88">
        <f t="shared" si="92"/>
        <v>42828</v>
      </c>
      <c r="AJ69" s="88">
        <f t="shared" si="92"/>
        <v>42835</v>
      </c>
      <c r="AK69" s="88">
        <f t="shared" si="92"/>
        <v>42842</v>
      </c>
      <c r="AL69" s="86">
        <f t="shared" si="92"/>
        <v>42849</v>
      </c>
      <c r="AM69" s="86">
        <f t="shared" si="92"/>
        <v>42856</v>
      </c>
      <c r="AN69" s="87">
        <f t="shared" si="92"/>
        <v>42863</v>
      </c>
      <c r="AO69" s="88">
        <f>AN69+7</f>
        <v>42870</v>
      </c>
      <c r="AP69" s="88">
        <f t="shared" ref="AP69:BE69" si="93">AO69+7</f>
        <v>42877</v>
      </c>
      <c r="AQ69" s="88">
        <f t="shared" si="93"/>
        <v>42884</v>
      </c>
      <c r="AR69" s="88">
        <f t="shared" si="93"/>
        <v>42891</v>
      </c>
      <c r="AS69" s="88">
        <f t="shared" si="93"/>
        <v>42898</v>
      </c>
      <c r="AT69" s="88">
        <f t="shared" si="93"/>
        <v>42905</v>
      </c>
      <c r="AU69" s="88">
        <f t="shared" si="93"/>
        <v>42912</v>
      </c>
      <c r="AV69" s="88">
        <f t="shared" si="93"/>
        <v>42919</v>
      </c>
      <c r="AW69" s="89">
        <f t="shared" si="93"/>
        <v>42926</v>
      </c>
      <c r="AX69" s="90">
        <f t="shared" si="93"/>
        <v>42933</v>
      </c>
      <c r="AY69" s="86">
        <f t="shared" si="93"/>
        <v>42940</v>
      </c>
      <c r="AZ69" s="86">
        <f t="shared" si="93"/>
        <v>42947</v>
      </c>
      <c r="BA69" s="86">
        <f t="shared" si="93"/>
        <v>42954</v>
      </c>
      <c r="BB69" s="86">
        <f t="shared" si="93"/>
        <v>42961</v>
      </c>
      <c r="BC69" s="86">
        <f t="shared" si="93"/>
        <v>42968</v>
      </c>
      <c r="BD69" s="91">
        <f t="shared" si="93"/>
        <v>42975</v>
      </c>
      <c r="BE69" s="92">
        <f t="shared" si="93"/>
        <v>42982</v>
      </c>
      <c r="BF69" s="93">
        <f>BE69+7</f>
        <v>42989</v>
      </c>
    </row>
    <row r="70" spans="1:58" ht="21" thickBot="1">
      <c r="A70" s="94"/>
      <c r="B70" s="95"/>
      <c r="C70" s="96" t="s">
        <v>4</v>
      </c>
      <c r="D70" s="97"/>
      <c r="E70" s="98" t="s">
        <v>5</v>
      </c>
      <c r="F70" s="98"/>
      <c r="G70" s="99"/>
      <c r="H70" s="99"/>
      <c r="I70" s="100" t="s">
        <v>6</v>
      </c>
      <c r="J70" s="100"/>
      <c r="K70" s="101"/>
      <c r="L70" s="102"/>
      <c r="M70" s="101"/>
      <c r="N70" s="98" t="s">
        <v>7</v>
      </c>
      <c r="O70" s="98"/>
      <c r="P70" s="99"/>
      <c r="Q70" s="99"/>
      <c r="R70" s="98" t="s">
        <v>8</v>
      </c>
      <c r="S70" s="98"/>
      <c r="T70" s="97"/>
      <c r="U70" s="103"/>
      <c r="V70" s="104" t="s">
        <v>9</v>
      </c>
      <c r="W70" s="101"/>
      <c r="X70" s="100"/>
      <c r="Y70" s="99"/>
      <c r="Z70" s="105"/>
      <c r="AA70" s="105" t="s">
        <v>10</v>
      </c>
      <c r="AB70" s="97"/>
      <c r="AC70" s="98"/>
      <c r="AD70" s="103"/>
      <c r="AE70" s="106" t="s">
        <v>11</v>
      </c>
      <c r="AF70" s="105"/>
      <c r="AG70" s="99"/>
      <c r="AH70" s="99"/>
      <c r="AI70" s="100" t="s">
        <v>12</v>
      </c>
      <c r="AJ70" s="100"/>
      <c r="AK70" s="100"/>
      <c r="AL70" s="103"/>
      <c r="AM70" s="102" t="s">
        <v>13</v>
      </c>
      <c r="AN70" s="101"/>
      <c r="AO70" s="99"/>
      <c r="AP70" s="99"/>
      <c r="AQ70" s="99"/>
      <c r="AR70" s="100" t="s">
        <v>14</v>
      </c>
      <c r="AS70" s="100"/>
      <c r="AT70" s="99"/>
      <c r="AU70" s="99"/>
      <c r="AV70" s="106" t="s">
        <v>15</v>
      </c>
      <c r="AW70" s="107"/>
      <c r="AX70" s="108"/>
      <c r="AY70" s="103"/>
      <c r="AZ70" s="103"/>
      <c r="BA70" s="102" t="s">
        <v>16</v>
      </c>
      <c r="BB70" s="96"/>
      <c r="BC70" s="102"/>
      <c r="BD70" s="97"/>
      <c r="BE70" s="107" t="s">
        <v>58</v>
      </c>
      <c r="BF70" s="109"/>
    </row>
    <row r="71" spans="1:58" ht="21.6" thickTop="1" thickBot="1">
      <c r="A71" s="110" t="s">
        <v>17</v>
      </c>
      <c r="B71" s="111"/>
      <c r="C71" s="112" t="s">
        <v>18</v>
      </c>
      <c r="D71" s="112">
        <v>1</v>
      </c>
      <c r="E71" s="112">
        <f>+D71+1</f>
        <v>2</v>
      </c>
      <c r="F71" s="112">
        <f t="shared" ref="F71:K72" si="94">E71+1</f>
        <v>3</v>
      </c>
      <c r="G71" s="112">
        <f t="shared" si="94"/>
        <v>4</v>
      </c>
      <c r="H71" s="112">
        <f t="shared" si="94"/>
        <v>5</v>
      </c>
      <c r="I71" s="112">
        <f t="shared" si="94"/>
        <v>6</v>
      </c>
      <c r="J71" s="112">
        <f t="shared" si="94"/>
        <v>7</v>
      </c>
      <c r="K71" s="112">
        <f t="shared" si="94"/>
        <v>8</v>
      </c>
      <c r="L71" s="112" t="s">
        <v>18</v>
      </c>
      <c r="M71" s="112">
        <f>K71+1</f>
        <v>9</v>
      </c>
      <c r="N71" s="112">
        <f t="shared" ref="N71:T72" si="95">M71+1</f>
        <v>10</v>
      </c>
      <c r="O71" s="112">
        <f t="shared" si="95"/>
        <v>11</v>
      </c>
      <c r="P71" s="112">
        <f t="shared" si="95"/>
        <v>12</v>
      </c>
      <c r="Q71" s="112">
        <f t="shared" si="95"/>
        <v>13</v>
      </c>
      <c r="R71" s="112">
        <f t="shared" si="95"/>
        <v>14</v>
      </c>
      <c r="S71" s="112">
        <f t="shared" si="95"/>
        <v>15</v>
      </c>
      <c r="T71" s="112">
        <f t="shared" si="95"/>
        <v>16</v>
      </c>
      <c r="U71" s="112" t="s">
        <v>18</v>
      </c>
      <c r="V71" s="112" t="s">
        <v>18</v>
      </c>
      <c r="W71" s="112">
        <f>+T71+1</f>
        <v>17</v>
      </c>
      <c r="X71" s="112">
        <f t="shared" ref="X71:AC72" si="96">W71+1</f>
        <v>18</v>
      </c>
      <c r="Y71" s="112">
        <f t="shared" si="96"/>
        <v>19</v>
      </c>
      <c r="Z71" s="112">
        <f t="shared" si="96"/>
        <v>20</v>
      </c>
      <c r="AA71" s="112">
        <f t="shared" si="96"/>
        <v>21</v>
      </c>
      <c r="AB71" s="112">
        <f t="shared" si="96"/>
        <v>22</v>
      </c>
      <c r="AC71" s="112">
        <f t="shared" si="96"/>
        <v>23</v>
      </c>
      <c r="AD71" s="112" t="s">
        <v>18</v>
      </c>
      <c r="AE71" s="112">
        <f>AC71+1</f>
        <v>24</v>
      </c>
      <c r="AF71" s="112">
        <f t="shared" ref="AF71:AK72" si="97">AE71+1</f>
        <v>25</v>
      </c>
      <c r="AG71" s="112">
        <f t="shared" si="97"/>
        <v>26</v>
      </c>
      <c r="AH71" s="112">
        <f t="shared" si="97"/>
        <v>27</v>
      </c>
      <c r="AI71" s="112">
        <f t="shared" si="97"/>
        <v>28</v>
      </c>
      <c r="AJ71" s="112">
        <f t="shared" si="97"/>
        <v>29</v>
      </c>
      <c r="AK71" s="112">
        <f t="shared" si="97"/>
        <v>30</v>
      </c>
      <c r="AL71" s="112" t="s">
        <v>18</v>
      </c>
      <c r="AM71" s="112" t="s">
        <v>18</v>
      </c>
      <c r="AN71" s="112">
        <f>+AK71+1</f>
        <v>31</v>
      </c>
      <c r="AO71" s="112">
        <f>AN71+1</f>
        <v>32</v>
      </c>
      <c r="AP71" s="112">
        <f t="shared" ref="AP71" si="98">AO71+1</f>
        <v>33</v>
      </c>
      <c r="AQ71" s="112">
        <f t="shared" ref="AQ71:AW71" si="99">+AP71+1</f>
        <v>34</v>
      </c>
      <c r="AR71" s="112">
        <f t="shared" si="99"/>
        <v>35</v>
      </c>
      <c r="AS71" s="112">
        <f t="shared" si="99"/>
        <v>36</v>
      </c>
      <c r="AT71" s="112">
        <f t="shared" si="99"/>
        <v>37</v>
      </c>
      <c r="AU71" s="112">
        <f t="shared" si="99"/>
        <v>38</v>
      </c>
      <c r="AV71" s="112">
        <f t="shared" si="99"/>
        <v>39</v>
      </c>
      <c r="AW71" s="113">
        <f t="shared" si="99"/>
        <v>40</v>
      </c>
      <c r="AX71" s="114" t="s">
        <v>18</v>
      </c>
      <c r="AY71" s="112" t="s">
        <v>18</v>
      </c>
      <c r="AZ71" s="112" t="s">
        <v>18</v>
      </c>
      <c r="BA71" s="112" t="s">
        <v>18</v>
      </c>
      <c r="BB71" s="112" t="s">
        <v>18</v>
      </c>
      <c r="BC71" s="112" t="s">
        <v>18</v>
      </c>
      <c r="BD71" s="115">
        <v>1</v>
      </c>
      <c r="BE71" s="116">
        <f>+BD71+1</f>
        <v>2</v>
      </c>
      <c r="BF71" s="117">
        <f>+BE71+1</f>
        <v>3</v>
      </c>
    </row>
    <row r="72" spans="1:58" ht="21.6" thickTop="1" thickBot="1">
      <c r="A72" s="110" t="s">
        <v>19</v>
      </c>
      <c r="B72" s="111"/>
      <c r="C72" s="112" t="s">
        <v>18</v>
      </c>
      <c r="D72" s="118">
        <v>1</v>
      </c>
      <c r="E72" s="118">
        <f t="shared" ref="E72" si="100">D72+1</f>
        <v>2</v>
      </c>
      <c r="F72" s="118">
        <f t="shared" si="94"/>
        <v>3</v>
      </c>
      <c r="G72" s="118">
        <f t="shared" si="94"/>
        <v>4</v>
      </c>
      <c r="H72" s="118">
        <f t="shared" si="94"/>
        <v>5</v>
      </c>
      <c r="I72" s="118">
        <f t="shared" si="94"/>
        <v>6</v>
      </c>
      <c r="J72" s="118">
        <f t="shared" si="94"/>
        <v>7</v>
      </c>
      <c r="K72" s="118">
        <f t="shared" si="94"/>
        <v>8</v>
      </c>
      <c r="L72" s="118" t="s">
        <v>18</v>
      </c>
      <c r="M72" s="118">
        <f>K72+1</f>
        <v>9</v>
      </c>
      <c r="N72" s="118">
        <f t="shared" si="95"/>
        <v>10</v>
      </c>
      <c r="O72" s="119">
        <v>1</v>
      </c>
      <c r="P72" s="119">
        <f>+O72+1</f>
        <v>2</v>
      </c>
      <c r="Q72" s="119">
        <f t="shared" si="95"/>
        <v>3</v>
      </c>
      <c r="R72" s="119">
        <f>Q72+1</f>
        <v>4</v>
      </c>
      <c r="S72" s="119">
        <f>R72+1</f>
        <v>5</v>
      </c>
      <c r="T72" s="119">
        <f>S72+1</f>
        <v>6</v>
      </c>
      <c r="U72" s="112" t="s">
        <v>18</v>
      </c>
      <c r="V72" s="112" t="s">
        <v>18</v>
      </c>
      <c r="W72" s="119">
        <f>+T72+1</f>
        <v>7</v>
      </c>
      <c r="X72" s="119">
        <f>W72+1</f>
        <v>8</v>
      </c>
      <c r="Y72" s="119">
        <f>X72+1</f>
        <v>9</v>
      </c>
      <c r="Z72" s="119">
        <f>Y72+1</f>
        <v>10</v>
      </c>
      <c r="AA72" s="118">
        <v>1</v>
      </c>
      <c r="AB72" s="118">
        <f t="shared" si="96"/>
        <v>2</v>
      </c>
      <c r="AC72" s="118">
        <f t="shared" si="96"/>
        <v>3</v>
      </c>
      <c r="AD72" s="118" t="s">
        <v>18</v>
      </c>
      <c r="AE72" s="118">
        <f>AC72+1</f>
        <v>4</v>
      </c>
      <c r="AF72" s="118">
        <f t="shared" si="97"/>
        <v>5</v>
      </c>
      <c r="AG72" s="118">
        <f t="shared" si="97"/>
        <v>6</v>
      </c>
      <c r="AH72" s="118">
        <f t="shared" si="97"/>
        <v>7</v>
      </c>
      <c r="AI72" s="118">
        <f t="shared" si="97"/>
        <v>8</v>
      </c>
      <c r="AJ72" s="118">
        <f t="shared" si="97"/>
        <v>9</v>
      </c>
      <c r="AK72" s="118">
        <f t="shared" si="97"/>
        <v>10</v>
      </c>
      <c r="AL72" s="112" t="s">
        <v>18</v>
      </c>
      <c r="AM72" s="112" t="s">
        <v>18</v>
      </c>
      <c r="AN72" s="119">
        <v>1</v>
      </c>
      <c r="AO72" s="119">
        <f>AN72+1</f>
        <v>2</v>
      </c>
      <c r="AP72" s="119">
        <f>AO72+1</f>
        <v>3</v>
      </c>
      <c r="AQ72" s="119">
        <f t="shared" ref="AQ72:AW72" si="101">AP72+1</f>
        <v>4</v>
      </c>
      <c r="AR72" s="119">
        <f t="shared" si="101"/>
        <v>5</v>
      </c>
      <c r="AS72" s="119">
        <f t="shared" si="101"/>
        <v>6</v>
      </c>
      <c r="AT72" s="119">
        <f t="shared" si="101"/>
        <v>7</v>
      </c>
      <c r="AU72" s="119">
        <f t="shared" si="101"/>
        <v>8</v>
      </c>
      <c r="AV72" s="119">
        <f t="shared" si="101"/>
        <v>9</v>
      </c>
      <c r="AW72" s="120">
        <f t="shared" si="101"/>
        <v>10</v>
      </c>
      <c r="AX72" s="114" t="s">
        <v>18</v>
      </c>
      <c r="AY72" s="112" t="s">
        <v>18</v>
      </c>
      <c r="AZ72" s="112" t="s">
        <v>18</v>
      </c>
      <c r="BA72" s="112" t="s">
        <v>18</v>
      </c>
      <c r="BB72" s="112" t="s">
        <v>18</v>
      </c>
      <c r="BC72" s="112" t="s">
        <v>18</v>
      </c>
      <c r="BD72" s="115" t="s">
        <v>18</v>
      </c>
      <c r="BE72" s="116" t="s">
        <v>18</v>
      </c>
      <c r="BF72" s="117" t="s">
        <v>18</v>
      </c>
    </row>
    <row r="73" spans="1:58" ht="21" thickTop="1">
      <c r="A73" s="121"/>
      <c r="B73" s="122" t="s">
        <v>59</v>
      </c>
      <c r="C73" s="123" t="s">
        <v>60</v>
      </c>
      <c r="D73" s="46"/>
      <c r="E73" s="125"/>
      <c r="F73" s="125"/>
      <c r="G73" s="125"/>
      <c r="H73" s="125"/>
      <c r="I73" s="125"/>
      <c r="J73" s="125"/>
      <c r="K73" s="125"/>
      <c r="L73" s="125" t="s">
        <v>60</v>
      </c>
      <c r="M73" s="125"/>
      <c r="N73" s="46"/>
      <c r="O73" s="134"/>
      <c r="P73" s="134"/>
      <c r="Q73" s="134"/>
      <c r="R73" s="134"/>
      <c r="S73" s="134"/>
      <c r="T73" s="134"/>
      <c r="U73" s="126" t="s">
        <v>27</v>
      </c>
      <c r="V73" s="125" t="s">
        <v>60</v>
      </c>
      <c r="W73" s="134"/>
      <c r="X73" s="134"/>
      <c r="Y73" s="134"/>
      <c r="Z73" s="134"/>
      <c r="AA73" s="134"/>
      <c r="AB73" s="134"/>
      <c r="AC73" s="134"/>
      <c r="AD73" s="125" t="s">
        <v>60</v>
      </c>
      <c r="AE73" s="134"/>
      <c r="AF73" s="134"/>
      <c r="AG73" s="134"/>
      <c r="AH73" s="134"/>
      <c r="AI73" s="134"/>
      <c r="AJ73" s="134"/>
      <c r="AK73" s="126" t="s">
        <v>27</v>
      </c>
      <c r="AL73" s="125" t="s">
        <v>60</v>
      </c>
      <c r="AM73" s="125" t="s">
        <v>60</v>
      </c>
      <c r="AN73" s="125"/>
      <c r="AO73" s="125"/>
      <c r="AP73" s="125"/>
      <c r="AQ73" s="125"/>
      <c r="AR73" s="126" t="s">
        <v>27</v>
      </c>
      <c r="AS73" s="126"/>
      <c r="AT73" s="144"/>
      <c r="AU73" s="134"/>
      <c r="AV73" s="134"/>
      <c r="AW73" s="134"/>
      <c r="AX73" s="84" t="s">
        <v>60</v>
      </c>
      <c r="AY73" s="125" t="s">
        <v>60</v>
      </c>
      <c r="AZ73" s="125" t="s">
        <v>60</v>
      </c>
      <c r="BA73" s="125" t="s">
        <v>60</v>
      </c>
      <c r="BB73" s="125" t="s">
        <v>60</v>
      </c>
      <c r="BC73" s="125" t="s">
        <v>60</v>
      </c>
      <c r="BD73" s="128"/>
      <c r="BE73" s="129"/>
      <c r="BF73" s="130"/>
    </row>
    <row r="74" spans="1:58">
      <c r="A74" s="131">
        <v>2016</v>
      </c>
      <c r="B74" s="132" t="s">
        <v>28</v>
      </c>
      <c r="C74" s="133" t="s">
        <v>60</v>
      </c>
      <c r="D74" s="46"/>
      <c r="E74" s="125"/>
      <c r="F74" s="125"/>
      <c r="G74" s="125"/>
      <c r="H74" s="125"/>
      <c r="I74" s="125"/>
      <c r="J74" s="125"/>
      <c r="K74" s="125"/>
      <c r="L74" s="125" t="s">
        <v>60</v>
      </c>
      <c r="M74" s="125"/>
      <c r="N74" s="125"/>
      <c r="O74" s="134"/>
      <c r="P74" s="134"/>
      <c r="Q74" s="134"/>
      <c r="R74" s="134"/>
      <c r="S74" s="134"/>
      <c r="T74" s="134"/>
      <c r="U74" s="125" t="s">
        <v>60</v>
      </c>
      <c r="V74" s="125" t="s">
        <v>60</v>
      </c>
      <c r="W74" s="134"/>
      <c r="X74" s="134"/>
      <c r="Y74" s="134"/>
      <c r="Z74" s="134"/>
      <c r="AA74" s="125"/>
      <c r="AB74" s="125"/>
      <c r="AC74" s="125"/>
      <c r="AD74" s="125" t="s">
        <v>60</v>
      </c>
      <c r="AE74" s="125"/>
      <c r="AF74" s="125"/>
      <c r="AG74" s="125"/>
      <c r="AH74" s="125"/>
      <c r="AI74" s="125"/>
      <c r="AJ74" s="125"/>
      <c r="AK74" s="125"/>
      <c r="AL74" s="125" t="s">
        <v>60</v>
      </c>
      <c r="AM74" s="125" t="s">
        <v>60</v>
      </c>
      <c r="AN74" s="125"/>
      <c r="AO74" s="125"/>
      <c r="AP74" s="125"/>
      <c r="AQ74" s="125"/>
      <c r="AR74" s="125"/>
      <c r="AS74" s="125"/>
      <c r="AT74" s="134"/>
      <c r="AU74" s="134"/>
      <c r="AV74" s="134"/>
      <c r="AW74" s="134"/>
      <c r="AX74" s="128" t="s">
        <v>60</v>
      </c>
      <c r="AY74" s="125" t="s">
        <v>60</v>
      </c>
      <c r="AZ74" s="125" t="s">
        <v>60</v>
      </c>
      <c r="BA74" s="125" t="s">
        <v>60</v>
      </c>
      <c r="BB74" s="125" t="s">
        <v>60</v>
      </c>
      <c r="BC74" s="125" t="s">
        <v>60</v>
      </c>
      <c r="BD74" s="128"/>
      <c r="BE74" s="129"/>
      <c r="BF74" s="130"/>
    </row>
    <row r="75" spans="1:58">
      <c r="A75" s="131" t="s">
        <v>61</v>
      </c>
      <c r="B75" s="132" t="s">
        <v>29</v>
      </c>
      <c r="C75" s="133" t="s">
        <v>60</v>
      </c>
      <c r="D75" s="46"/>
      <c r="E75" s="125"/>
      <c r="F75" s="125"/>
      <c r="G75" s="125"/>
      <c r="H75" s="125"/>
      <c r="I75" s="125"/>
      <c r="J75" s="125"/>
      <c r="K75" s="125"/>
      <c r="L75" s="125" t="s">
        <v>60</v>
      </c>
      <c r="M75" s="125"/>
      <c r="N75" s="125"/>
      <c r="O75" s="125"/>
      <c r="P75" s="125"/>
      <c r="Q75" s="125"/>
      <c r="R75" s="125"/>
      <c r="S75" s="125"/>
      <c r="T75" s="125"/>
      <c r="U75" s="125" t="s">
        <v>60</v>
      </c>
      <c r="V75" s="125" t="s">
        <v>60</v>
      </c>
      <c r="W75" s="125"/>
      <c r="X75" s="125"/>
      <c r="Y75" s="125"/>
      <c r="Z75" s="125"/>
      <c r="AA75" s="125"/>
      <c r="AB75" s="125"/>
      <c r="AC75" s="125"/>
      <c r="AD75" s="125" t="s">
        <v>60</v>
      </c>
      <c r="AE75" s="125"/>
      <c r="AF75" s="125"/>
      <c r="AG75" s="125"/>
      <c r="AH75" s="125"/>
      <c r="AI75" s="125"/>
      <c r="AJ75" s="125"/>
      <c r="AK75" s="125"/>
      <c r="AL75" s="125" t="s">
        <v>60</v>
      </c>
      <c r="AM75" s="125" t="s">
        <v>60</v>
      </c>
      <c r="AN75" s="125"/>
      <c r="AO75" s="125"/>
      <c r="AP75" s="125"/>
      <c r="AQ75" s="125"/>
      <c r="AR75" s="125"/>
      <c r="AS75" s="125"/>
      <c r="AT75" s="134"/>
      <c r="AU75" s="134"/>
      <c r="AV75" s="134"/>
      <c r="AW75" s="134"/>
      <c r="AX75" s="128" t="s">
        <v>60</v>
      </c>
      <c r="AY75" s="125" t="s">
        <v>60</v>
      </c>
      <c r="AZ75" s="125" t="s">
        <v>60</v>
      </c>
      <c r="BA75" s="125" t="s">
        <v>60</v>
      </c>
      <c r="BB75" s="125" t="s">
        <v>60</v>
      </c>
      <c r="BC75" s="125" t="s">
        <v>60</v>
      </c>
      <c r="BD75" s="128"/>
      <c r="BE75" s="129"/>
      <c r="BF75" s="130"/>
    </row>
    <row r="76" spans="1:58">
      <c r="A76" s="131">
        <v>2017</v>
      </c>
      <c r="B76" s="132" t="s">
        <v>30</v>
      </c>
      <c r="C76" s="133" t="s">
        <v>60</v>
      </c>
      <c r="D76" s="134"/>
      <c r="E76" s="134"/>
      <c r="F76" s="134"/>
      <c r="G76" s="134"/>
      <c r="H76" s="134"/>
      <c r="I76" s="134"/>
      <c r="J76" s="134"/>
      <c r="K76" s="134"/>
      <c r="L76" s="125" t="s">
        <v>60</v>
      </c>
      <c r="M76" s="134"/>
      <c r="N76" s="134"/>
      <c r="O76" s="124"/>
      <c r="P76" s="124"/>
      <c r="Q76" s="124"/>
      <c r="R76" s="124"/>
      <c r="S76" s="124"/>
      <c r="T76" s="124"/>
      <c r="U76" s="125" t="s">
        <v>60</v>
      </c>
      <c r="V76" s="125" t="s">
        <v>60</v>
      </c>
      <c r="W76" s="124"/>
      <c r="X76" s="124"/>
      <c r="Y76" s="124"/>
      <c r="Z76" s="124"/>
      <c r="AA76" s="125"/>
      <c r="AB76" s="125"/>
      <c r="AC76" s="125"/>
      <c r="AD76" s="125" t="s">
        <v>60</v>
      </c>
      <c r="AE76" s="125"/>
      <c r="AF76" s="125"/>
      <c r="AG76" s="125"/>
      <c r="AH76" s="125"/>
      <c r="AI76" s="125"/>
      <c r="AJ76" s="135" t="s">
        <v>31</v>
      </c>
      <c r="AK76" s="125"/>
      <c r="AL76" s="126" t="s">
        <v>27</v>
      </c>
      <c r="AM76" s="125" t="s">
        <v>60</v>
      </c>
      <c r="AN76" s="125"/>
      <c r="AO76" s="125"/>
      <c r="AP76" s="126" t="s">
        <v>27</v>
      </c>
      <c r="AQ76" s="125"/>
      <c r="AR76" s="125"/>
      <c r="AS76" s="125"/>
      <c r="AT76" s="134"/>
      <c r="AU76" s="134"/>
      <c r="AV76" s="134"/>
      <c r="AW76" s="134"/>
      <c r="AX76" s="128" t="s">
        <v>60</v>
      </c>
      <c r="AY76" s="125" t="s">
        <v>60</v>
      </c>
      <c r="AZ76" s="125" t="s">
        <v>60</v>
      </c>
      <c r="BA76" s="125" t="s">
        <v>60</v>
      </c>
      <c r="BB76" s="125" t="s">
        <v>60</v>
      </c>
      <c r="BC76" s="125" t="s">
        <v>60</v>
      </c>
      <c r="BD76" s="128"/>
      <c r="BE76" s="129"/>
      <c r="BF76" s="130"/>
    </row>
    <row r="77" spans="1:58" ht="21" thickBot="1">
      <c r="A77" s="136"/>
      <c r="B77" s="137" t="s">
        <v>32</v>
      </c>
      <c r="C77" s="138" t="s">
        <v>60</v>
      </c>
      <c r="D77" s="145"/>
      <c r="E77" s="145"/>
      <c r="F77" s="145"/>
      <c r="G77" s="145"/>
      <c r="H77" s="145"/>
      <c r="I77" s="145"/>
      <c r="J77" s="145"/>
      <c r="K77" s="145"/>
      <c r="L77" s="140" t="s">
        <v>60</v>
      </c>
      <c r="M77" s="145"/>
      <c r="N77" s="145"/>
      <c r="O77" s="139"/>
      <c r="P77" s="139"/>
      <c r="Q77" s="139"/>
      <c r="R77" s="139"/>
      <c r="S77" s="139"/>
      <c r="T77" s="139"/>
      <c r="U77" s="140" t="s">
        <v>60</v>
      </c>
      <c r="V77" s="140" t="s">
        <v>60</v>
      </c>
      <c r="W77" s="139"/>
      <c r="X77" s="139"/>
      <c r="Y77" s="139"/>
      <c r="Z77" s="139"/>
      <c r="AA77" s="140"/>
      <c r="AB77" s="140"/>
      <c r="AC77" s="140"/>
      <c r="AD77" s="140" t="s">
        <v>60</v>
      </c>
      <c r="AE77" s="140"/>
      <c r="AF77" s="140"/>
      <c r="AG77" s="140"/>
      <c r="AH77" s="140"/>
      <c r="AI77" s="140"/>
      <c r="AJ77" s="238" t="s">
        <v>27</v>
      </c>
      <c r="AK77" s="140"/>
      <c r="AL77" s="140" t="s">
        <v>60</v>
      </c>
      <c r="AM77" s="238" t="s">
        <v>27</v>
      </c>
      <c r="AN77" s="140"/>
      <c r="AO77" s="140"/>
      <c r="AP77" s="140" t="s">
        <v>60</v>
      </c>
      <c r="AQ77" s="140"/>
      <c r="AR77" s="140"/>
      <c r="AS77" s="140"/>
      <c r="AT77" s="145"/>
      <c r="AU77" s="145"/>
      <c r="AV77" s="145"/>
      <c r="AW77" s="145"/>
      <c r="AX77" s="141" t="s">
        <v>60</v>
      </c>
      <c r="AY77" s="140" t="s">
        <v>60</v>
      </c>
      <c r="AZ77" s="140" t="s">
        <v>60</v>
      </c>
      <c r="BA77" s="140" t="s">
        <v>60</v>
      </c>
      <c r="BB77" s="140" t="s">
        <v>60</v>
      </c>
      <c r="BC77" s="140" t="s">
        <v>60</v>
      </c>
      <c r="BD77" s="141"/>
      <c r="BE77" s="142"/>
      <c r="BF77" s="143"/>
    </row>
    <row r="78" spans="1:58" ht="21" thickTop="1">
      <c r="D78" s="198"/>
    </row>
    <row r="79" spans="1:58" ht="21" thickBot="1"/>
    <row r="80" spans="1:58" ht="31.2" thickTop="1" thickBot="1">
      <c r="A80" s="68"/>
      <c r="B80" s="69" t="s">
        <v>67</v>
      </c>
      <c r="C80" s="70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3" t="s">
        <v>57</v>
      </c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4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5"/>
      <c r="AR80" s="71"/>
      <c r="AS80" s="71"/>
      <c r="AT80" s="75"/>
      <c r="AU80" s="75"/>
      <c r="AV80" s="71"/>
      <c r="AW80" s="70" t="s">
        <v>1</v>
      </c>
      <c r="AX80" s="71"/>
      <c r="AY80" s="71"/>
      <c r="AZ80" s="71"/>
      <c r="BA80" s="71"/>
      <c r="BB80" s="71"/>
      <c r="BC80" s="71"/>
      <c r="BD80" s="71"/>
      <c r="BE80" s="71"/>
      <c r="BF80" s="76"/>
    </row>
    <row r="81" spans="1:58" ht="21.6" thickTop="1" thickBot="1">
      <c r="A81" s="77" t="s">
        <v>2</v>
      </c>
      <c r="B81" s="78"/>
      <c r="C81" s="79">
        <v>34</v>
      </c>
      <c r="D81" s="80">
        <f t="shared" ref="D81:L81" si="102">C81+1</f>
        <v>35</v>
      </c>
      <c r="E81" s="81">
        <f t="shared" si="102"/>
        <v>36</v>
      </c>
      <c r="F81" s="81">
        <f t="shared" si="102"/>
        <v>37</v>
      </c>
      <c r="G81" s="81">
        <f t="shared" si="102"/>
        <v>38</v>
      </c>
      <c r="H81" s="81">
        <f t="shared" si="102"/>
        <v>39</v>
      </c>
      <c r="I81" s="81">
        <f t="shared" si="102"/>
        <v>40</v>
      </c>
      <c r="J81" s="81">
        <f t="shared" si="102"/>
        <v>41</v>
      </c>
      <c r="K81" s="80">
        <f t="shared" si="102"/>
        <v>42</v>
      </c>
      <c r="L81" s="79">
        <f t="shared" si="102"/>
        <v>43</v>
      </c>
      <c r="M81" s="80">
        <f>L81+1</f>
        <v>44</v>
      </c>
      <c r="N81" s="80">
        <f>M81+1</f>
        <v>45</v>
      </c>
      <c r="O81" s="81">
        <f t="shared" ref="O81:U81" si="103">N81+1</f>
        <v>46</v>
      </c>
      <c r="P81" s="81">
        <f t="shared" si="103"/>
        <v>47</v>
      </c>
      <c r="Q81" s="81">
        <f t="shared" si="103"/>
        <v>48</v>
      </c>
      <c r="R81" s="81">
        <f t="shared" si="103"/>
        <v>49</v>
      </c>
      <c r="S81" s="81">
        <f t="shared" si="103"/>
        <v>50</v>
      </c>
      <c r="T81" s="80">
        <f t="shared" si="103"/>
        <v>51</v>
      </c>
      <c r="U81" s="79">
        <f t="shared" si="103"/>
        <v>52</v>
      </c>
      <c r="V81" s="79">
        <v>1</v>
      </c>
      <c r="W81" s="80">
        <f>+V81+1</f>
        <v>2</v>
      </c>
      <c r="X81" s="81">
        <f t="shared" ref="X81:AB81" si="104">W81+1</f>
        <v>3</v>
      </c>
      <c r="Y81" s="81">
        <f t="shared" si="104"/>
        <v>4</v>
      </c>
      <c r="Z81" s="81">
        <f t="shared" si="104"/>
        <v>5</v>
      </c>
      <c r="AA81" s="80">
        <f t="shared" si="104"/>
        <v>6</v>
      </c>
      <c r="AB81" s="80">
        <f t="shared" si="104"/>
        <v>7</v>
      </c>
      <c r="AC81" s="80">
        <f>AB81+1</f>
        <v>8</v>
      </c>
      <c r="AD81" s="79">
        <f>AC81+1</f>
        <v>9</v>
      </c>
      <c r="AE81" s="81">
        <f>AD81+1</f>
        <v>10</v>
      </c>
      <c r="AF81" s="81">
        <f>AE81+1</f>
        <v>11</v>
      </c>
      <c r="AG81" s="81">
        <f t="shared" ref="AG81:AN81" si="105">AF81+1</f>
        <v>12</v>
      </c>
      <c r="AH81" s="81">
        <f t="shared" si="105"/>
        <v>13</v>
      </c>
      <c r="AI81" s="81">
        <f t="shared" si="105"/>
        <v>14</v>
      </c>
      <c r="AJ81" s="81">
        <f t="shared" si="105"/>
        <v>15</v>
      </c>
      <c r="AK81" s="81">
        <f t="shared" si="105"/>
        <v>16</v>
      </c>
      <c r="AL81" s="79">
        <f t="shared" si="105"/>
        <v>17</v>
      </c>
      <c r="AM81" s="79">
        <f t="shared" si="105"/>
        <v>18</v>
      </c>
      <c r="AN81" s="80">
        <f t="shared" si="105"/>
        <v>19</v>
      </c>
      <c r="AO81" s="81">
        <f>AN81+1</f>
        <v>20</v>
      </c>
      <c r="AP81" s="81">
        <f t="shared" ref="AP81:BE81" si="106">AO81+1</f>
        <v>21</v>
      </c>
      <c r="AQ81" s="81">
        <f t="shared" si="106"/>
        <v>22</v>
      </c>
      <c r="AR81" s="81">
        <f t="shared" si="106"/>
        <v>23</v>
      </c>
      <c r="AS81" s="81">
        <f t="shared" si="106"/>
        <v>24</v>
      </c>
      <c r="AT81" s="81">
        <f t="shared" si="106"/>
        <v>25</v>
      </c>
      <c r="AU81" s="81">
        <f t="shared" si="106"/>
        <v>26</v>
      </c>
      <c r="AV81" s="81">
        <f t="shared" si="106"/>
        <v>27</v>
      </c>
      <c r="AW81" s="82">
        <f t="shared" si="106"/>
        <v>28</v>
      </c>
      <c r="AX81" s="83">
        <f t="shared" si="106"/>
        <v>29</v>
      </c>
      <c r="AY81" s="79">
        <f t="shared" si="106"/>
        <v>30</v>
      </c>
      <c r="AZ81" s="79">
        <f t="shared" si="106"/>
        <v>31</v>
      </c>
      <c r="BA81" s="79">
        <f t="shared" si="106"/>
        <v>32</v>
      </c>
      <c r="BB81" s="79">
        <f t="shared" si="106"/>
        <v>33</v>
      </c>
      <c r="BC81" s="79">
        <f t="shared" si="106"/>
        <v>34</v>
      </c>
      <c r="BD81" s="84">
        <f t="shared" si="106"/>
        <v>35</v>
      </c>
      <c r="BE81" s="82">
        <f t="shared" si="106"/>
        <v>36</v>
      </c>
      <c r="BF81" s="85">
        <f>BE81+1</f>
        <v>37</v>
      </c>
    </row>
    <row r="82" spans="1:58" ht="21" thickTop="1">
      <c r="A82" s="77" t="s">
        <v>3</v>
      </c>
      <c r="B82" s="78"/>
      <c r="C82" s="86">
        <v>42604</v>
      </c>
      <c r="D82" s="87">
        <f>C82+7</f>
        <v>42611</v>
      </c>
      <c r="E82" s="87">
        <f t="shared" ref="E82:L82" si="107">D82+7</f>
        <v>42618</v>
      </c>
      <c r="F82" s="88">
        <f t="shared" si="107"/>
        <v>42625</v>
      </c>
      <c r="G82" s="88">
        <f t="shared" si="107"/>
        <v>42632</v>
      </c>
      <c r="H82" s="88">
        <f t="shared" si="107"/>
        <v>42639</v>
      </c>
      <c r="I82" s="88">
        <f t="shared" si="107"/>
        <v>42646</v>
      </c>
      <c r="J82" s="88">
        <f t="shared" si="107"/>
        <v>42653</v>
      </c>
      <c r="K82" s="87">
        <f t="shared" si="107"/>
        <v>42660</v>
      </c>
      <c r="L82" s="86">
        <f t="shared" si="107"/>
        <v>42667</v>
      </c>
      <c r="M82" s="87">
        <f>L82+7</f>
        <v>42674</v>
      </c>
      <c r="N82" s="87">
        <f>M82+7</f>
        <v>42681</v>
      </c>
      <c r="O82" s="88">
        <f t="shared" ref="O82:AB82" si="108">N82+7</f>
        <v>42688</v>
      </c>
      <c r="P82" s="88">
        <f t="shared" si="108"/>
        <v>42695</v>
      </c>
      <c r="Q82" s="88">
        <f t="shared" si="108"/>
        <v>42702</v>
      </c>
      <c r="R82" s="88">
        <f t="shared" si="108"/>
        <v>42709</v>
      </c>
      <c r="S82" s="88">
        <f t="shared" si="108"/>
        <v>42716</v>
      </c>
      <c r="T82" s="87">
        <f t="shared" si="108"/>
        <v>42723</v>
      </c>
      <c r="U82" s="86">
        <f t="shared" si="108"/>
        <v>42730</v>
      </c>
      <c r="V82" s="86">
        <f t="shared" si="108"/>
        <v>42737</v>
      </c>
      <c r="W82" s="87">
        <f t="shared" si="108"/>
        <v>42744</v>
      </c>
      <c r="X82" s="88">
        <f t="shared" si="108"/>
        <v>42751</v>
      </c>
      <c r="Y82" s="88">
        <f t="shared" si="108"/>
        <v>42758</v>
      </c>
      <c r="Z82" s="88">
        <f t="shared" si="108"/>
        <v>42765</v>
      </c>
      <c r="AA82" s="87">
        <f t="shared" si="108"/>
        <v>42772</v>
      </c>
      <c r="AB82" s="87">
        <f t="shared" si="108"/>
        <v>42779</v>
      </c>
      <c r="AC82" s="87">
        <f>AB82+7</f>
        <v>42786</v>
      </c>
      <c r="AD82" s="86">
        <f>AC82+7</f>
        <v>42793</v>
      </c>
      <c r="AE82" s="88">
        <f>AD82+7</f>
        <v>42800</v>
      </c>
      <c r="AF82" s="88">
        <f>AE82+7</f>
        <v>42807</v>
      </c>
      <c r="AG82" s="88">
        <f t="shared" ref="AG82:AN82" si="109">AF82+7</f>
        <v>42814</v>
      </c>
      <c r="AH82" s="88">
        <f t="shared" si="109"/>
        <v>42821</v>
      </c>
      <c r="AI82" s="88">
        <f t="shared" si="109"/>
        <v>42828</v>
      </c>
      <c r="AJ82" s="88">
        <f t="shared" si="109"/>
        <v>42835</v>
      </c>
      <c r="AK82" s="88">
        <f t="shared" si="109"/>
        <v>42842</v>
      </c>
      <c r="AL82" s="86">
        <f t="shared" si="109"/>
        <v>42849</v>
      </c>
      <c r="AM82" s="86">
        <f t="shared" si="109"/>
        <v>42856</v>
      </c>
      <c r="AN82" s="87">
        <f t="shared" si="109"/>
        <v>42863</v>
      </c>
      <c r="AO82" s="88">
        <f>AN82+7</f>
        <v>42870</v>
      </c>
      <c r="AP82" s="88">
        <f t="shared" ref="AP82:BE82" si="110">AO82+7</f>
        <v>42877</v>
      </c>
      <c r="AQ82" s="88">
        <f t="shared" si="110"/>
        <v>42884</v>
      </c>
      <c r="AR82" s="88">
        <f t="shared" si="110"/>
        <v>42891</v>
      </c>
      <c r="AS82" s="88">
        <f t="shared" si="110"/>
        <v>42898</v>
      </c>
      <c r="AT82" s="88">
        <f t="shared" si="110"/>
        <v>42905</v>
      </c>
      <c r="AU82" s="88">
        <f t="shared" si="110"/>
        <v>42912</v>
      </c>
      <c r="AV82" s="88">
        <f t="shared" si="110"/>
        <v>42919</v>
      </c>
      <c r="AW82" s="89">
        <f t="shared" si="110"/>
        <v>42926</v>
      </c>
      <c r="AX82" s="90">
        <f t="shared" si="110"/>
        <v>42933</v>
      </c>
      <c r="AY82" s="86">
        <f t="shared" si="110"/>
        <v>42940</v>
      </c>
      <c r="AZ82" s="86">
        <f t="shared" si="110"/>
        <v>42947</v>
      </c>
      <c r="BA82" s="86">
        <f t="shared" si="110"/>
        <v>42954</v>
      </c>
      <c r="BB82" s="86">
        <f t="shared" si="110"/>
        <v>42961</v>
      </c>
      <c r="BC82" s="86">
        <f t="shared" si="110"/>
        <v>42968</v>
      </c>
      <c r="BD82" s="91">
        <f t="shared" si="110"/>
        <v>42975</v>
      </c>
      <c r="BE82" s="92">
        <f t="shared" si="110"/>
        <v>42982</v>
      </c>
      <c r="BF82" s="93">
        <f>BE82+7</f>
        <v>42989</v>
      </c>
    </row>
    <row r="83" spans="1:58" ht="21" thickBot="1">
      <c r="A83" s="94"/>
      <c r="B83" s="95"/>
      <c r="C83" s="96" t="s">
        <v>4</v>
      </c>
      <c r="D83" s="97"/>
      <c r="E83" s="98" t="s">
        <v>5</v>
      </c>
      <c r="F83" s="98"/>
      <c r="G83" s="99"/>
      <c r="H83" s="99"/>
      <c r="I83" s="100" t="s">
        <v>6</v>
      </c>
      <c r="J83" s="100"/>
      <c r="K83" s="101"/>
      <c r="L83" s="102"/>
      <c r="M83" s="101"/>
      <c r="N83" s="98" t="s">
        <v>7</v>
      </c>
      <c r="O83" s="98"/>
      <c r="P83" s="99"/>
      <c r="Q83" s="99"/>
      <c r="R83" s="98" t="s">
        <v>8</v>
      </c>
      <c r="S83" s="98"/>
      <c r="T83" s="97"/>
      <c r="U83" s="103"/>
      <c r="V83" s="104" t="s">
        <v>9</v>
      </c>
      <c r="W83" s="101"/>
      <c r="X83" s="100"/>
      <c r="Y83" s="99"/>
      <c r="Z83" s="105"/>
      <c r="AA83" s="105" t="s">
        <v>10</v>
      </c>
      <c r="AB83" s="97"/>
      <c r="AC83" s="98"/>
      <c r="AD83" s="103"/>
      <c r="AE83" s="106" t="s">
        <v>11</v>
      </c>
      <c r="AF83" s="105"/>
      <c r="AG83" s="99"/>
      <c r="AH83" s="99"/>
      <c r="AI83" s="100" t="s">
        <v>12</v>
      </c>
      <c r="AJ83" s="100"/>
      <c r="AK83" s="100"/>
      <c r="AL83" s="103"/>
      <c r="AM83" s="102" t="s">
        <v>13</v>
      </c>
      <c r="AN83" s="101"/>
      <c r="AO83" s="99"/>
      <c r="AP83" s="99"/>
      <c r="AQ83" s="99"/>
      <c r="AR83" s="100" t="s">
        <v>14</v>
      </c>
      <c r="AS83" s="100"/>
      <c r="AT83" s="99"/>
      <c r="AU83" s="99"/>
      <c r="AV83" s="106" t="s">
        <v>15</v>
      </c>
      <c r="AW83" s="107"/>
      <c r="AX83" s="108"/>
      <c r="AY83" s="103"/>
      <c r="AZ83" s="103"/>
      <c r="BA83" s="102" t="s">
        <v>16</v>
      </c>
      <c r="BB83" s="96"/>
      <c r="BC83" s="102"/>
      <c r="BD83" s="97"/>
      <c r="BE83" s="107" t="s">
        <v>58</v>
      </c>
      <c r="BF83" s="109"/>
    </row>
    <row r="84" spans="1:58" ht="21.6" thickTop="1" thickBot="1">
      <c r="A84" s="110" t="s">
        <v>17</v>
      </c>
      <c r="B84" s="111"/>
      <c r="C84" s="112" t="s">
        <v>18</v>
      </c>
      <c r="D84" s="112">
        <v>1</v>
      </c>
      <c r="E84" s="112">
        <f>+D84+1</f>
        <v>2</v>
      </c>
      <c r="F84" s="112">
        <f t="shared" ref="F84:K85" si="111">E84+1</f>
        <v>3</v>
      </c>
      <c r="G84" s="112">
        <f t="shared" si="111"/>
        <v>4</v>
      </c>
      <c r="H84" s="112">
        <f t="shared" si="111"/>
        <v>5</v>
      </c>
      <c r="I84" s="112">
        <f t="shared" si="111"/>
        <v>6</v>
      </c>
      <c r="J84" s="112">
        <f t="shared" si="111"/>
        <v>7</v>
      </c>
      <c r="K84" s="112">
        <f t="shared" si="111"/>
        <v>8</v>
      </c>
      <c r="L84" s="112" t="s">
        <v>18</v>
      </c>
      <c r="M84" s="112">
        <f>K84+1</f>
        <v>9</v>
      </c>
      <c r="N84" s="112">
        <f t="shared" ref="N84:T85" si="112">M84+1</f>
        <v>10</v>
      </c>
      <c r="O84" s="112">
        <f t="shared" si="112"/>
        <v>11</v>
      </c>
      <c r="P84" s="112">
        <f t="shared" si="112"/>
        <v>12</v>
      </c>
      <c r="Q84" s="112">
        <f t="shared" si="112"/>
        <v>13</v>
      </c>
      <c r="R84" s="112">
        <f t="shared" si="112"/>
        <v>14</v>
      </c>
      <c r="S84" s="112">
        <f t="shared" si="112"/>
        <v>15</v>
      </c>
      <c r="T84" s="112">
        <f t="shared" si="112"/>
        <v>16</v>
      </c>
      <c r="U84" s="112" t="s">
        <v>18</v>
      </c>
      <c r="V84" s="112" t="s">
        <v>18</v>
      </c>
      <c r="W84" s="112">
        <f>+T84+1</f>
        <v>17</v>
      </c>
      <c r="X84" s="112">
        <f t="shared" ref="X84:AC85" si="113">W84+1</f>
        <v>18</v>
      </c>
      <c r="Y84" s="112">
        <f t="shared" si="113"/>
        <v>19</v>
      </c>
      <c r="Z84" s="112">
        <f t="shared" si="113"/>
        <v>20</v>
      </c>
      <c r="AA84" s="112">
        <f t="shared" si="113"/>
        <v>21</v>
      </c>
      <c r="AB84" s="112">
        <f t="shared" si="113"/>
        <v>22</v>
      </c>
      <c r="AC84" s="112">
        <f t="shared" si="113"/>
        <v>23</v>
      </c>
      <c r="AD84" s="112" t="s">
        <v>18</v>
      </c>
      <c r="AE84" s="112">
        <f>AC84+1</f>
        <v>24</v>
      </c>
      <c r="AF84" s="112">
        <f t="shared" ref="AF84:AK85" si="114">AE84+1</f>
        <v>25</v>
      </c>
      <c r="AG84" s="112">
        <f t="shared" si="114"/>
        <v>26</v>
      </c>
      <c r="AH84" s="112">
        <f t="shared" si="114"/>
        <v>27</v>
      </c>
      <c r="AI84" s="112">
        <f t="shared" si="114"/>
        <v>28</v>
      </c>
      <c r="AJ84" s="112">
        <f t="shared" si="114"/>
        <v>29</v>
      </c>
      <c r="AK84" s="112">
        <f t="shared" si="114"/>
        <v>30</v>
      </c>
      <c r="AL84" s="112" t="s">
        <v>18</v>
      </c>
      <c r="AM84" s="112" t="s">
        <v>18</v>
      </c>
      <c r="AN84" s="112">
        <f>+AK84+1</f>
        <v>31</v>
      </c>
      <c r="AO84" s="112">
        <f>AN84+1</f>
        <v>32</v>
      </c>
      <c r="AP84" s="112">
        <f t="shared" ref="AP84" si="115">AO84+1</f>
        <v>33</v>
      </c>
      <c r="AQ84" s="112">
        <f t="shared" ref="AQ84:AW84" si="116">+AP84+1</f>
        <v>34</v>
      </c>
      <c r="AR84" s="112">
        <f t="shared" si="116"/>
        <v>35</v>
      </c>
      <c r="AS84" s="112">
        <f t="shared" si="116"/>
        <v>36</v>
      </c>
      <c r="AT84" s="112">
        <f t="shared" si="116"/>
        <v>37</v>
      </c>
      <c r="AU84" s="112">
        <f t="shared" si="116"/>
        <v>38</v>
      </c>
      <c r="AV84" s="112">
        <f t="shared" si="116"/>
        <v>39</v>
      </c>
      <c r="AW84" s="113">
        <f t="shared" si="116"/>
        <v>40</v>
      </c>
      <c r="AX84" s="114" t="s">
        <v>18</v>
      </c>
      <c r="AY84" s="112" t="s">
        <v>18</v>
      </c>
      <c r="AZ84" s="112" t="s">
        <v>18</v>
      </c>
      <c r="BA84" s="112" t="s">
        <v>18</v>
      </c>
      <c r="BB84" s="112" t="s">
        <v>18</v>
      </c>
      <c r="BC84" s="112" t="s">
        <v>18</v>
      </c>
      <c r="BD84" s="115">
        <v>1</v>
      </c>
      <c r="BE84" s="116">
        <f>+BD84+1</f>
        <v>2</v>
      </c>
      <c r="BF84" s="117">
        <f>+BE84+1</f>
        <v>3</v>
      </c>
    </row>
    <row r="85" spans="1:58" ht="21.6" thickTop="1" thickBot="1">
      <c r="A85" s="110" t="s">
        <v>19</v>
      </c>
      <c r="B85" s="111"/>
      <c r="C85" s="112" t="s">
        <v>18</v>
      </c>
      <c r="D85" s="118">
        <v>1</v>
      </c>
      <c r="E85" s="118">
        <f t="shared" ref="E85" si="117">D85+1</f>
        <v>2</v>
      </c>
      <c r="F85" s="118">
        <f t="shared" si="111"/>
        <v>3</v>
      </c>
      <c r="G85" s="118">
        <f t="shared" si="111"/>
        <v>4</v>
      </c>
      <c r="H85" s="118">
        <f t="shared" si="111"/>
        <v>5</v>
      </c>
      <c r="I85" s="118">
        <f t="shared" si="111"/>
        <v>6</v>
      </c>
      <c r="J85" s="118">
        <f t="shared" si="111"/>
        <v>7</v>
      </c>
      <c r="K85" s="118">
        <f t="shared" si="111"/>
        <v>8</v>
      </c>
      <c r="L85" s="118" t="s">
        <v>18</v>
      </c>
      <c r="M85" s="118">
        <f>K85+1</f>
        <v>9</v>
      </c>
      <c r="N85" s="118">
        <f t="shared" si="112"/>
        <v>10</v>
      </c>
      <c r="O85" s="119">
        <v>1</v>
      </c>
      <c r="P85" s="119">
        <f>+O85+1</f>
        <v>2</v>
      </c>
      <c r="Q85" s="119">
        <f t="shared" si="112"/>
        <v>3</v>
      </c>
      <c r="R85" s="119">
        <f>Q85+1</f>
        <v>4</v>
      </c>
      <c r="S85" s="119">
        <f>R85+1</f>
        <v>5</v>
      </c>
      <c r="T85" s="119">
        <f>S85+1</f>
        <v>6</v>
      </c>
      <c r="U85" s="112" t="s">
        <v>18</v>
      </c>
      <c r="V85" s="112" t="s">
        <v>18</v>
      </c>
      <c r="W85" s="119">
        <f>+T85+1</f>
        <v>7</v>
      </c>
      <c r="X85" s="119">
        <f>W85+1</f>
        <v>8</v>
      </c>
      <c r="Y85" s="119">
        <f>X85+1</f>
        <v>9</v>
      </c>
      <c r="Z85" s="119">
        <f>Y85+1</f>
        <v>10</v>
      </c>
      <c r="AA85" s="118">
        <v>1</v>
      </c>
      <c r="AB85" s="118">
        <f t="shared" si="113"/>
        <v>2</v>
      </c>
      <c r="AC85" s="118">
        <f t="shared" si="113"/>
        <v>3</v>
      </c>
      <c r="AD85" s="118" t="s">
        <v>18</v>
      </c>
      <c r="AE85" s="118">
        <f>AC85+1</f>
        <v>4</v>
      </c>
      <c r="AF85" s="118">
        <f t="shared" si="114"/>
        <v>5</v>
      </c>
      <c r="AG85" s="118">
        <f t="shared" si="114"/>
        <v>6</v>
      </c>
      <c r="AH85" s="118">
        <f t="shared" si="114"/>
        <v>7</v>
      </c>
      <c r="AI85" s="118">
        <f t="shared" si="114"/>
        <v>8</v>
      </c>
      <c r="AJ85" s="118">
        <f t="shared" si="114"/>
        <v>9</v>
      </c>
      <c r="AK85" s="118">
        <f t="shared" si="114"/>
        <v>10</v>
      </c>
      <c r="AL85" s="112" t="s">
        <v>18</v>
      </c>
      <c r="AM85" s="112" t="s">
        <v>18</v>
      </c>
      <c r="AN85" s="119">
        <v>1</v>
      </c>
      <c r="AO85" s="119">
        <f>AN85+1</f>
        <v>2</v>
      </c>
      <c r="AP85" s="119">
        <f>AO85+1</f>
        <v>3</v>
      </c>
      <c r="AQ85" s="119">
        <f t="shared" ref="AQ85:AW85" si="118">AP85+1</f>
        <v>4</v>
      </c>
      <c r="AR85" s="119">
        <f t="shared" si="118"/>
        <v>5</v>
      </c>
      <c r="AS85" s="119">
        <f t="shared" si="118"/>
        <v>6</v>
      </c>
      <c r="AT85" s="119">
        <f t="shared" si="118"/>
        <v>7</v>
      </c>
      <c r="AU85" s="119">
        <f t="shared" si="118"/>
        <v>8</v>
      </c>
      <c r="AV85" s="119">
        <f t="shared" si="118"/>
        <v>9</v>
      </c>
      <c r="AW85" s="120">
        <f t="shared" si="118"/>
        <v>10</v>
      </c>
      <c r="AX85" s="114" t="s">
        <v>18</v>
      </c>
      <c r="AY85" s="112" t="s">
        <v>18</v>
      </c>
      <c r="AZ85" s="112" t="s">
        <v>18</v>
      </c>
      <c r="BA85" s="112" t="s">
        <v>18</v>
      </c>
      <c r="BB85" s="112" t="s">
        <v>18</v>
      </c>
      <c r="BC85" s="112" t="s">
        <v>18</v>
      </c>
      <c r="BD85" s="115" t="s">
        <v>18</v>
      </c>
      <c r="BE85" s="116" t="s">
        <v>18</v>
      </c>
      <c r="BF85" s="117" t="s">
        <v>18</v>
      </c>
    </row>
    <row r="86" spans="1:58" ht="21" thickTop="1">
      <c r="A86" s="121"/>
      <c r="B86" s="122" t="s">
        <v>59</v>
      </c>
      <c r="C86" s="123" t="s">
        <v>60</v>
      </c>
      <c r="D86" s="56" t="s">
        <v>147</v>
      </c>
      <c r="E86" s="134"/>
      <c r="F86" s="134"/>
      <c r="G86" s="134"/>
      <c r="H86" s="134"/>
      <c r="I86" s="134"/>
      <c r="J86" s="134"/>
      <c r="K86" s="134"/>
      <c r="L86" s="125" t="s">
        <v>60</v>
      </c>
      <c r="M86" s="134"/>
      <c r="N86" s="134"/>
      <c r="O86" s="125"/>
      <c r="P86" s="125"/>
      <c r="Q86" s="125"/>
      <c r="R86" s="125"/>
      <c r="S86" s="125"/>
      <c r="T86" s="125"/>
      <c r="U86" s="126" t="s">
        <v>27</v>
      </c>
      <c r="V86" s="125" t="s">
        <v>60</v>
      </c>
      <c r="W86" s="125"/>
      <c r="X86" s="125"/>
      <c r="Y86" s="125"/>
      <c r="Z86" s="56" t="s">
        <v>31</v>
      </c>
      <c r="AA86" s="125"/>
      <c r="AB86" s="125"/>
      <c r="AC86" s="125"/>
      <c r="AD86" s="125" t="s">
        <v>60</v>
      </c>
      <c r="AE86" s="125"/>
      <c r="AF86" s="125"/>
      <c r="AG86" s="125"/>
      <c r="AH86" s="125"/>
      <c r="AI86" s="125"/>
      <c r="AJ86" s="125"/>
      <c r="AK86" s="126" t="s">
        <v>27</v>
      </c>
      <c r="AL86" s="125" t="s">
        <v>60</v>
      </c>
      <c r="AM86" s="125" t="s">
        <v>60</v>
      </c>
      <c r="AN86" s="241"/>
      <c r="AO86" s="241"/>
      <c r="AP86" s="241"/>
      <c r="AQ86" s="241"/>
      <c r="AR86" s="235" t="s">
        <v>27</v>
      </c>
      <c r="AS86" s="237"/>
      <c r="AT86" s="125"/>
      <c r="AU86" s="125"/>
      <c r="AV86" s="125"/>
      <c r="AW86" s="125"/>
      <c r="AX86" s="84" t="s">
        <v>60</v>
      </c>
      <c r="AY86" s="125" t="s">
        <v>60</v>
      </c>
      <c r="AZ86" s="125" t="s">
        <v>60</v>
      </c>
      <c r="BA86" s="125" t="s">
        <v>60</v>
      </c>
      <c r="BB86" s="125" t="s">
        <v>60</v>
      </c>
      <c r="BC86" s="125" t="s">
        <v>60</v>
      </c>
      <c r="BD86" s="128"/>
      <c r="BE86" s="129"/>
      <c r="BF86" s="130"/>
    </row>
    <row r="87" spans="1:58">
      <c r="A87" s="131">
        <v>2016</v>
      </c>
      <c r="B87" s="132" t="s">
        <v>28</v>
      </c>
      <c r="C87" s="133" t="s">
        <v>60</v>
      </c>
      <c r="D87" s="56"/>
      <c r="E87" s="134"/>
      <c r="F87" s="134"/>
      <c r="G87" s="134"/>
      <c r="H87" s="134"/>
      <c r="I87" s="134"/>
      <c r="J87" s="134"/>
      <c r="K87" s="134"/>
      <c r="L87" s="125" t="s">
        <v>60</v>
      </c>
      <c r="M87" s="134"/>
      <c r="N87" s="134"/>
      <c r="O87" s="125"/>
      <c r="P87" s="125"/>
      <c r="Q87" s="125"/>
      <c r="R87" s="125"/>
      <c r="S87" s="125"/>
      <c r="T87" s="125"/>
      <c r="U87" s="125" t="s">
        <v>60</v>
      </c>
      <c r="V87" s="125" t="s">
        <v>60</v>
      </c>
      <c r="W87" s="125"/>
      <c r="X87" s="125"/>
      <c r="Y87" s="125"/>
      <c r="Z87" s="125"/>
      <c r="AA87" s="125"/>
      <c r="AB87" s="125"/>
      <c r="AC87" s="125"/>
      <c r="AD87" s="125" t="s">
        <v>60</v>
      </c>
      <c r="AE87" s="125"/>
      <c r="AF87" s="125"/>
      <c r="AG87" s="125"/>
      <c r="AH87" s="125"/>
      <c r="AI87" s="125"/>
      <c r="AJ87" s="125"/>
      <c r="AK87" s="125"/>
      <c r="AL87" s="125" t="s">
        <v>60</v>
      </c>
      <c r="AM87" s="125" t="s">
        <v>60</v>
      </c>
      <c r="AN87" s="242"/>
      <c r="AO87" s="242"/>
      <c r="AP87" s="242"/>
      <c r="AQ87" s="242"/>
      <c r="AR87" s="249"/>
      <c r="AS87" s="247"/>
      <c r="AT87" s="125"/>
      <c r="AU87" s="125"/>
      <c r="AV87" s="125"/>
      <c r="AW87" s="125"/>
      <c r="AX87" s="128" t="s">
        <v>60</v>
      </c>
      <c r="AY87" s="125" t="s">
        <v>60</v>
      </c>
      <c r="AZ87" s="125" t="s">
        <v>60</v>
      </c>
      <c r="BA87" s="125" t="s">
        <v>60</v>
      </c>
      <c r="BB87" s="125" t="s">
        <v>60</v>
      </c>
      <c r="BC87" s="125" t="s">
        <v>60</v>
      </c>
      <c r="BD87" s="128"/>
      <c r="BE87" s="129"/>
      <c r="BF87" s="130"/>
    </row>
    <row r="88" spans="1:58">
      <c r="A88" s="131" t="s">
        <v>61</v>
      </c>
      <c r="B88" s="132" t="s">
        <v>29</v>
      </c>
      <c r="C88" s="133" t="s">
        <v>60</v>
      </c>
      <c r="D88" s="56"/>
      <c r="E88" s="125"/>
      <c r="F88" s="125"/>
      <c r="G88" s="125"/>
      <c r="H88" s="125"/>
      <c r="I88" s="125"/>
      <c r="J88" s="125"/>
      <c r="K88" s="125"/>
      <c r="L88" s="125" t="s">
        <v>60</v>
      </c>
      <c r="M88" s="125"/>
      <c r="N88" s="125"/>
      <c r="O88" s="125"/>
      <c r="P88" s="125"/>
      <c r="Q88" s="125"/>
      <c r="R88" s="125"/>
      <c r="S88" s="125"/>
      <c r="T88" s="125"/>
      <c r="U88" s="125" t="s">
        <v>60</v>
      </c>
      <c r="V88" s="125" t="s">
        <v>60</v>
      </c>
      <c r="W88" s="125"/>
      <c r="X88" s="125"/>
      <c r="Y88" s="125"/>
      <c r="Z88" s="125"/>
      <c r="AA88" s="125"/>
      <c r="AB88" s="125"/>
      <c r="AC88" s="125"/>
      <c r="AD88" s="125" t="s">
        <v>60</v>
      </c>
      <c r="AE88" s="125"/>
      <c r="AF88" s="125"/>
      <c r="AG88" s="125"/>
      <c r="AH88" s="125"/>
      <c r="AI88" s="125"/>
      <c r="AJ88" s="125"/>
      <c r="AK88" s="125"/>
      <c r="AL88" s="125" t="s">
        <v>60</v>
      </c>
      <c r="AM88" s="125" t="s">
        <v>60</v>
      </c>
      <c r="AN88" s="242"/>
      <c r="AO88" s="242"/>
      <c r="AP88" s="244"/>
      <c r="AQ88" s="242"/>
      <c r="AR88" s="250"/>
      <c r="AS88" s="247"/>
      <c r="AT88" s="125"/>
      <c r="AU88" s="125"/>
      <c r="AV88" s="125"/>
      <c r="AW88" s="125"/>
      <c r="AX88" s="128" t="s">
        <v>60</v>
      </c>
      <c r="AY88" s="125" t="s">
        <v>60</v>
      </c>
      <c r="AZ88" s="125" t="s">
        <v>60</v>
      </c>
      <c r="BA88" s="125" t="s">
        <v>60</v>
      </c>
      <c r="BB88" s="125" t="s">
        <v>60</v>
      </c>
      <c r="BC88" s="125" t="s">
        <v>60</v>
      </c>
      <c r="BD88" s="128"/>
      <c r="BE88" s="129"/>
      <c r="BF88" s="130"/>
    </row>
    <row r="89" spans="1:58">
      <c r="A89" s="131">
        <v>2017</v>
      </c>
      <c r="B89" s="132" t="s">
        <v>30</v>
      </c>
      <c r="C89" s="133" t="s">
        <v>60</v>
      </c>
      <c r="D89" s="202" t="s">
        <v>148</v>
      </c>
      <c r="E89" s="125"/>
      <c r="F89" s="125"/>
      <c r="G89" s="125"/>
      <c r="H89" s="125"/>
      <c r="I89" s="125"/>
      <c r="J89" s="125"/>
      <c r="K89" s="125"/>
      <c r="L89" s="125" t="s">
        <v>60</v>
      </c>
      <c r="M89" s="125"/>
      <c r="N89" s="125"/>
      <c r="O89" s="134"/>
      <c r="P89" s="134"/>
      <c r="Q89" s="134"/>
      <c r="R89" s="134"/>
      <c r="S89" s="134"/>
      <c r="T89" s="134"/>
      <c r="U89" s="125" t="s">
        <v>60</v>
      </c>
      <c r="V89" s="125" t="s">
        <v>60</v>
      </c>
      <c r="W89" s="134"/>
      <c r="X89" s="134"/>
      <c r="Y89" s="134"/>
      <c r="Z89" s="134"/>
      <c r="AA89" s="125"/>
      <c r="AB89" s="125"/>
      <c r="AC89" s="125"/>
      <c r="AD89" s="125" t="s">
        <v>60</v>
      </c>
      <c r="AE89" s="125"/>
      <c r="AF89" s="125"/>
      <c r="AG89" s="125"/>
      <c r="AH89" s="125"/>
      <c r="AI89" s="125"/>
      <c r="AJ89" s="135" t="s">
        <v>31</v>
      </c>
      <c r="AK89" s="125"/>
      <c r="AL89" s="126" t="s">
        <v>27</v>
      </c>
      <c r="AM89" s="125" t="s">
        <v>60</v>
      </c>
      <c r="AN89" s="242"/>
      <c r="AO89" s="242"/>
      <c r="AP89" s="245" t="s">
        <v>27</v>
      </c>
      <c r="AQ89" s="242"/>
      <c r="AR89" s="250"/>
      <c r="AS89" s="247"/>
      <c r="AT89" s="125"/>
      <c r="AU89" s="125"/>
      <c r="AV89" s="125"/>
      <c r="AW89" s="125"/>
      <c r="AX89" s="128" t="s">
        <v>60</v>
      </c>
      <c r="AY89" s="125" t="s">
        <v>60</v>
      </c>
      <c r="AZ89" s="125" t="s">
        <v>60</v>
      </c>
      <c r="BA89" s="125" t="s">
        <v>60</v>
      </c>
      <c r="BB89" s="125" t="s">
        <v>60</v>
      </c>
      <c r="BC89" s="125" t="s">
        <v>60</v>
      </c>
      <c r="BD89" s="128"/>
      <c r="BE89" s="129"/>
      <c r="BF89" s="130"/>
    </row>
    <row r="90" spans="1:58" ht="21" thickBot="1">
      <c r="A90" s="136"/>
      <c r="B90" s="137" t="s">
        <v>32</v>
      </c>
      <c r="C90" s="138" t="s">
        <v>60</v>
      </c>
      <c r="D90" s="56"/>
      <c r="E90" s="140"/>
      <c r="F90" s="140"/>
      <c r="G90" s="140"/>
      <c r="H90" s="140"/>
      <c r="I90" s="140"/>
      <c r="J90" s="140"/>
      <c r="K90" s="140"/>
      <c r="L90" s="140" t="s">
        <v>60</v>
      </c>
      <c r="M90" s="140"/>
      <c r="N90" s="140"/>
      <c r="O90" s="145"/>
      <c r="P90" s="145"/>
      <c r="Q90" s="145"/>
      <c r="R90" s="145"/>
      <c r="S90" s="145"/>
      <c r="T90" s="145"/>
      <c r="U90" s="140" t="s">
        <v>60</v>
      </c>
      <c r="V90" s="140" t="s">
        <v>60</v>
      </c>
      <c r="W90" s="145"/>
      <c r="X90" s="145"/>
      <c r="Y90" s="145"/>
      <c r="Z90" s="145"/>
      <c r="AA90" s="145"/>
      <c r="AB90" s="145"/>
      <c r="AC90" s="145"/>
      <c r="AD90" s="140" t="s">
        <v>60</v>
      </c>
      <c r="AE90" s="145"/>
      <c r="AF90" s="145"/>
      <c r="AG90" s="145"/>
      <c r="AH90" s="145"/>
      <c r="AI90" s="145"/>
      <c r="AJ90" s="238" t="s">
        <v>27</v>
      </c>
      <c r="AK90" s="145"/>
      <c r="AL90" s="140" t="s">
        <v>60</v>
      </c>
      <c r="AM90" s="240" t="s">
        <v>27</v>
      </c>
      <c r="AN90" s="243"/>
      <c r="AO90" s="243"/>
      <c r="AP90" s="140" t="s">
        <v>60</v>
      </c>
      <c r="AQ90" s="246"/>
      <c r="AR90" s="251"/>
      <c r="AS90" s="248"/>
      <c r="AT90" s="140"/>
      <c r="AU90" s="140"/>
      <c r="AV90" s="140"/>
      <c r="AW90" s="140"/>
      <c r="AX90" s="141" t="s">
        <v>60</v>
      </c>
      <c r="AY90" s="140" t="s">
        <v>60</v>
      </c>
      <c r="AZ90" s="140" t="s">
        <v>60</v>
      </c>
      <c r="BA90" s="140" t="s">
        <v>60</v>
      </c>
      <c r="BB90" s="140" t="s">
        <v>60</v>
      </c>
      <c r="BC90" s="140" t="s">
        <v>60</v>
      </c>
      <c r="BD90" s="141"/>
      <c r="BE90" s="142"/>
      <c r="BF90" s="143"/>
    </row>
    <row r="91" spans="1:58" ht="21.6" thickTop="1" thickBot="1"/>
    <row r="92" spans="1:58" ht="31.2" thickTop="1" thickBot="1">
      <c r="A92" s="68"/>
      <c r="B92" s="69" t="s">
        <v>68</v>
      </c>
      <c r="C92" s="70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3" t="s">
        <v>57</v>
      </c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4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5"/>
      <c r="AR92" s="71"/>
      <c r="AS92" s="71"/>
      <c r="AT92" s="75"/>
      <c r="AU92" s="75"/>
      <c r="AV92" s="71"/>
      <c r="AW92" s="70" t="s">
        <v>1</v>
      </c>
      <c r="AX92" s="71"/>
      <c r="AY92" s="71"/>
      <c r="AZ92" s="71"/>
      <c r="BA92" s="71"/>
      <c r="BB92" s="71"/>
      <c r="BC92" s="71"/>
      <c r="BD92" s="71"/>
      <c r="BE92" s="71"/>
      <c r="BF92" s="76"/>
    </row>
    <row r="93" spans="1:58" ht="21.6" thickTop="1" thickBot="1">
      <c r="A93" s="77" t="s">
        <v>2</v>
      </c>
      <c r="B93" s="78"/>
      <c r="C93" s="79">
        <v>34</v>
      </c>
      <c r="D93" s="80">
        <f t="shared" ref="D93:L93" si="119">C93+1</f>
        <v>35</v>
      </c>
      <c r="E93" s="81">
        <f t="shared" si="119"/>
        <v>36</v>
      </c>
      <c r="F93" s="81">
        <f t="shared" si="119"/>
        <v>37</v>
      </c>
      <c r="G93" s="81">
        <f t="shared" si="119"/>
        <v>38</v>
      </c>
      <c r="H93" s="81">
        <f t="shared" si="119"/>
        <v>39</v>
      </c>
      <c r="I93" s="81">
        <f t="shared" si="119"/>
        <v>40</v>
      </c>
      <c r="J93" s="81">
        <f t="shared" si="119"/>
        <v>41</v>
      </c>
      <c r="K93" s="80">
        <f t="shared" si="119"/>
        <v>42</v>
      </c>
      <c r="L93" s="79">
        <f t="shared" si="119"/>
        <v>43</v>
      </c>
      <c r="M93" s="80">
        <f>L93+1</f>
        <v>44</v>
      </c>
      <c r="N93" s="80">
        <f>M93+1</f>
        <v>45</v>
      </c>
      <c r="O93" s="81">
        <f t="shared" ref="O93:U93" si="120">N93+1</f>
        <v>46</v>
      </c>
      <c r="P93" s="81">
        <f t="shared" si="120"/>
        <v>47</v>
      </c>
      <c r="Q93" s="81">
        <f t="shared" si="120"/>
        <v>48</v>
      </c>
      <c r="R93" s="81">
        <f t="shared" si="120"/>
        <v>49</v>
      </c>
      <c r="S93" s="81">
        <f t="shared" si="120"/>
        <v>50</v>
      </c>
      <c r="T93" s="80">
        <f t="shared" si="120"/>
        <v>51</v>
      </c>
      <c r="U93" s="79">
        <f t="shared" si="120"/>
        <v>52</v>
      </c>
      <c r="V93" s="79">
        <v>1</v>
      </c>
      <c r="W93" s="80">
        <f>+V93+1</f>
        <v>2</v>
      </c>
      <c r="X93" s="81">
        <f t="shared" ref="X93:AB93" si="121">W93+1</f>
        <v>3</v>
      </c>
      <c r="Y93" s="81">
        <f t="shared" si="121"/>
        <v>4</v>
      </c>
      <c r="Z93" s="81">
        <f t="shared" si="121"/>
        <v>5</v>
      </c>
      <c r="AA93" s="80">
        <f t="shared" si="121"/>
        <v>6</v>
      </c>
      <c r="AB93" s="80">
        <f t="shared" si="121"/>
        <v>7</v>
      </c>
      <c r="AC93" s="80">
        <f>AB93+1</f>
        <v>8</v>
      </c>
      <c r="AD93" s="79">
        <f>AC93+1</f>
        <v>9</v>
      </c>
      <c r="AE93" s="81">
        <f>AD93+1</f>
        <v>10</v>
      </c>
      <c r="AF93" s="81">
        <f>AE93+1</f>
        <v>11</v>
      </c>
      <c r="AG93" s="81">
        <f t="shared" ref="AG93:AN93" si="122">AF93+1</f>
        <v>12</v>
      </c>
      <c r="AH93" s="81">
        <f t="shared" si="122"/>
        <v>13</v>
      </c>
      <c r="AI93" s="81">
        <f t="shared" si="122"/>
        <v>14</v>
      </c>
      <c r="AJ93" s="81">
        <f t="shared" si="122"/>
        <v>15</v>
      </c>
      <c r="AK93" s="81">
        <f t="shared" si="122"/>
        <v>16</v>
      </c>
      <c r="AL93" s="79">
        <f t="shared" si="122"/>
        <v>17</v>
      </c>
      <c r="AM93" s="79">
        <f t="shared" si="122"/>
        <v>18</v>
      </c>
      <c r="AN93" s="80">
        <f t="shared" si="122"/>
        <v>19</v>
      </c>
      <c r="AO93" s="81">
        <f>AN93+1</f>
        <v>20</v>
      </c>
      <c r="AP93" s="81">
        <f t="shared" ref="AP93:BE93" si="123">AO93+1</f>
        <v>21</v>
      </c>
      <c r="AQ93" s="81">
        <f t="shared" si="123"/>
        <v>22</v>
      </c>
      <c r="AR93" s="81">
        <f t="shared" si="123"/>
        <v>23</v>
      </c>
      <c r="AS93" s="81">
        <f t="shared" si="123"/>
        <v>24</v>
      </c>
      <c r="AT93" s="81">
        <f t="shared" si="123"/>
        <v>25</v>
      </c>
      <c r="AU93" s="81">
        <f t="shared" si="123"/>
        <v>26</v>
      </c>
      <c r="AV93" s="81">
        <f t="shared" si="123"/>
        <v>27</v>
      </c>
      <c r="AW93" s="82">
        <f t="shared" si="123"/>
        <v>28</v>
      </c>
      <c r="AX93" s="83">
        <f t="shared" si="123"/>
        <v>29</v>
      </c>
      <c r="AY93" s="79">
        <f t="shared" si="123"/>
        <v>30</v>
      </c>
      <c r="AZ93" s="79">
        <f t="shared" si="123"/>
        <v>31</v>
      </c>
      <c r="BA93" s="79">
        <f t="shared" si="123"/>
        <v>32</v>
      </c>
      <c r="BB93" s="79">
        <f t="shared" si="123"/>
        <v>33</v>
      </c>
      <c r="BC93" s="79">
        <f t="shared" si="123"/>
        <v>34</v>
      </c>
      <c r="BD93" s="84">
        <f t="shared" si="123"/>
        <v>35</v>
      </c>
      <c r="BE93" s="82">
        <f t="shared" si="123"/>
        <v>36</v>
      </c>
      <c r="BF93" s="85">
        <f>BE93+1</f>
        <v>37</v>
      </c>
    </row>
    <row r="94" spans="1:58" ht="21" thickTop="1">
      <c r="A94" s="77" t="s">
        <v>3</v>
      </c>
      <c r="B94" s="78"/>
      <c r="C94" s="86">
        <v>42604</v>
      </c>
      <c r="D94" s="87">
        <f>C94+7</f>
        <v>42611</v>
      </c>
      <c r="E94" s="87">
        <f t="shared" ref="E94:L94" si="124">D94+7</f>
        <v>42618</v>
      </c>
      <c r="F94" s="88">
        <f t="shared" si="124"/>
        <v>42625</v>
      </c>
      <c r="G94" s="88">
        <f t="shared" si="124"/>
        <v>42632</v>
      </c>
      <c r="H94" s="88">
        <f t="shared" si="124"/>
        <v>42639</v>
      </c>
      <c r="I94" s="88">
        <f t="shared" si="124"/>
        <v>42646</v>
      </c>
      <c r="J94" s="88">
        <f t="shared" si="124"/>
        <v>42653</v>
      </c>
      <c r="K94" s="87">
        <f t="shared" si="124"/>
        <v>42660</v>
      </c>
      <c r="L94" s="86">
        <f t="shared" si="124"/>
        <v>42667</v>
      </c>
      <c r="M94" s="87">
        <f>L94+7</f>
        <v>42674</v>
      </c>
      <c r="N94" s="87">
        <f>M94+7</f>
        <v>42681</v>
      </c>
      <c r="O94" s="88">
        <f t="shared" ref="O94:AB94" si="125">N94+7</f>
        <v>42688</v>
      </c>
      <c r="P94" s="88">
        <f t="shared" si="125"/>
        <v>42695</v>
      </c>
      <c r="Q94" s="88">
        <f t="shared" si="125"/>
        <v>42702</v>
      </c>
      <c r="R94" s="88">
        <f t="shared" si="125"/>
        <v>42709</v>
      </c>
      <c r="S94" s="88">
        <f t="shared" si="125"/>
        <v>42716</v>
      </c>
      <c r="T94" s="87">
        <f t="shared" si="125"/>
        <v>42723</v>
      </c>
      <c r="U94" s="86">
        <f t="shared" si="125"/>
        <v>42730</v>
      </c>
      <c r="V94" s="86">
        <f t="shared" si="125"/>
        <v>42737</v>
      </c>
      <c r="W94" s="87">
        <f t="shared" si="125"/>
        <v>42744</v>
      </c>
      <c r="X94" s="88">
        <f t="shared" si="125"/>
        <v>42751</v>
      </c>
      <c r="Y94" s="88">
        <f t="shared" si="125"/>
        <v>42758</v>
      </c>
      <c r="Z94" s="88">
        <f t="shared" si="125"/>
        <v>42765</v>
      </c>
      <c r="AA94" s="87">
        <f t="shared" si="125"/>
        <v>42772</v>
      </c>
      <c r="AB94" s="87">
        <f t="shared" si="125"/>
        <v>42779</v>
      </c>
      <c r="AC94" s="87">
        <f>AB94+7</f>
        <v>42786</v>
      </c>
      <c r="AD94" s="86">
        <f>AC94+7</f>
        <v>42793</v>
      </c>
      <c r="AE94" s="88">
        <f>AD94+7</f>
        <v>42800</v>
      </c>
      <c r="AF94" s="88">
        <f>AE94+7</f>
        <v>42807</v>
      </c>
      <c r="AG94" s="88">
        <f t="shared" ref="AG94:AN94" si="126">AF94+7</f>
        <v>42814</v>
      </c>
      <c r="AH94" s="88">
        <f t="shared" si="126"/>
        <v>42821</v>
      </c>
      <c r="AI94" s="88">
        <f t="shared" si="126"/>
        <v>42828</v>
      </c>
      <c r="AJ94" s="88">
        <f t="shared" si="126"/>
        <v>42835</v>
      </c>
      <c r="AK94" s="88">
        <f t="shared" si="126"/>
        <v>42842</v>
      </c>
      <c r="AL94" s="86">
        <f t="shared" si="126"/>
        <v>42849</v>
      </c>
      <c r="AM94" s="86">
        <f t="shared" si="126"/>
        <v>42856</v>
      </c>
      <c r="AN94" s="87">
        <f t="shared" si="126"/>
        <v>42863</v>
      </c>
      <c r="AO94" s="88">
        <f>AN94+7</f>
        <v>42870</v>
      </c>
      <c r="AP94" s="88">
        <f t="shared" ref="AP94:BE94" si="127">AO94+7</f>
        <v>42877</v>
      </c>
      <c r="AQ94" s="88">
        <f t="shared" si="127"/>
        <v>42884</v>
      </c>
      <c r="AR94" s="88">
        <f t="shared" si="127"/>
        <v>42891</v>
      </c>
      <c r="AS94" s="88">
        <f t="shared" si="127"/>
        <v>42898</v>
      </c>
      <c r="AT94" s="88">
        <f t="shared" si="127"/>
        <v>42905</v>
      </c>
      <c r="AU94" s="88">
        <f t="shared" si="127"/>
        <v>42912</v>
      </c>
      <c r="AV94" s="88">
        <f t="shared" si="127"/>
        <v>42919</v>
      </c>
      <c r="AW94" s="89">
        <f t="shared" si="127"/>
        <v>42926</v>
      </c>
      <c r="AX94" s="90">
        <f t="shared" si="127"/>
        <v>42933</v>
      </c>
      <c r="AY94" s="86">
        <f t="shared" si="127"/>
        <v>42940</v>
      </c>
      <c r="AZ94" s="86">
        <f t="shared" si="127"/>
        <v>42947</v>
      </c>
      <c r="BA94" s="86">
        <f t="shared" si="127"/>
        <v>42954</v>
      </c>
      <c r="BB94" s="86">
        <f t="shared" si="127"/>
        <v>42961</v>
      </c>
      <c r="BC94" s="86">
        <f t="shared" si="127"/>
        <v>42968</v>
      </c>
      <c r="BD94" s="91">
        <f t="shared" si="127"/>
        <v>42975</v>
      </c>
      <c r="BE94" s="92">
        <f t="shared" si="127"/>
        <v>42982</v>
      </c>
      <c r="BF94" s="93">
        <f>BE94+7</f>
        <v>42989</v>
      </c>
    </row>
    <row r="95" spans="1:58" ht="21" thickBot="1">
      <c r="A95" s="94"/>
      <c r="B95" s="95"/>
      <c r="C95" s="96" t="s">
        <v>4</v>
      </c>
      <c r="D95" s="97"/>
      <c r="E95" s="98" t="s">
        <v>5</v>
      </c>
      <c r="F95" s="98"/>
      <c r="G95" s="99"/>
      <c r="H95" s="99"/>
      <c r="I95" s="100" t="s">
        <v>6</v>
      </c>
      <c r="J95" s="100"/>
      <c r="K95" s="101"/>
      <c r="L95" s="102"/>
      <c r="M95" s="101"/>
      <c r="N95" s="98" t="s">
        <v>7</v>
      </c>
      <c r="O95" s="98"/>
      <c r="P95" s="99"/>
      <c r="Q95" s="99"/>
      <c r="R95" s="98" t="s">
        <v>8</v>
      </c>
      <c r="S95" s="98"/>
      <c r="T95" s="97"/>
      <c r="U95" s="103"/>
      <c r="V95" s="104" t="s">
        <v>9</v>
      </c>
      <c r="W95" s="101"/>
      <c r="X95" s="100"/>
      <c r="Y95" s="99"/>
      <c r="Z95" s="105"/>
      <c r="AA95" s="105" t="s">
        <v>10</v>
      </c>
      <c r="AB95" s="97"/>
      <c r="AC95" s="98"/>
      <c r="AD95" s="103"/>
      <c r="AE95" s="106" t="s">
        <v>11</v>
      </c>
      <c r="AF95" s="105"/>
      <c r="AG95" s="99"/>
      <c r="AH95" s="99"/>
      <c r="AI95" s="100" t="s">
        <v>12</v>
      </c>
      <c r="AJ95" s="100"/>
      <c r="AK95" s="100"/>
      <c r="AL95" s="103"/>
      <c r="AM95" s="102" t="s">
        <v>13</v>
      </c>
      <c r="AN95" s="101"/>
      <c r="AO95" s="99"/>
      <c r="AP95" s="99"/>
      <c r="AQ95" s="99"/>
      <c r="AR95" s="100" t="s">
        <v>14</v>
      </c>
      <c r="AS95" s="100"/>
      <c r="AT95" s="99"/>
      <c r="AU95" s="99"/>
      <c r="AV95" s="106" t="s">
        <v>15</v>
      </c>
      <c r="AW95" s="107"/>
      <c r="AX95" s="108"/>
      <c r="AY95" s="103"/>
      <c r="AZ95" s="103"/>
      <c r="BA95" s="102" t="s">
        <v>16</v>
      </c>
      <c r="BB95" s="96"/>
      <c r="BC95" s="102"/>
      <c r="BD95" s="97"/>
      <c r="BE95" s="107" t="s">
        <v>58</v>
      </c>
      <c r="BF95" s="109"/>
    </row>
    <row r="96" spans="1:58" ht="21.6" thickTop="1" thickBot="1">
      <c r="A96" s="110" t="s">
        <v>17</v>
      </c>
      <c r="B96" s="111"/>
      <c r="C96" s="112" t="s">
        <v>18</v>
      </c>
      <c r="D96" s="112">
        <v>1</v>
      </c>
      <c r="E96" s="112">
        <f>+D96+1</f>
        <v>2</v>
      </c>
      <c r="F96" s="112">
        <f t="shared" ref="F96:K97" si="128">E96+1</f>
        <v>3</v>
      </c>
      <c r="G96" s="112">
        <f t="shared" si="128"/>
        <v>4</v>
      </c>
      <c r="H96" s="112">
        <f t="shared" si="128"/>
        <v>5</v>
      </c>
      <c r="I96" s="112">
        <f t="shared" si="128"/>
        <v>6</v>
      </c>
      <c r="J96" s="112">
        <f t="shared" si="128"/>
        <v>7</v>
      </c>
      <c r="K96" s="112">
        <f t="shared" si="128"/>
        <v>8</v>
      </c>
      <c r="L96" s="112" t="s">
        <v>18</v>
      </c>
      <c r="M96" s="112">
        <f>K96+1</f>
        <v>9</v>
      </c>
      <c r="N96" s="112">
        <f t="shared" ref="N96:T97" si="129">M96+1</f>
        <v>10</v>
      </c>
      <c r="O96" s="112">
        <f t="shared" si="129"/>
        <v>11</v>
      </c>
      <c r="P96" s="112">
        <f t="shared" si="129"/>
        <v>12</v>
      </c>
      <c r="Q96" s="112">
        <f t="shared" si="129"/>
        <v>13</v>
      </c>
      <c r="R96" s="112">
        <f t="shared" si="129"/>
        <v>14</v>
      </c>
      <c r="S96" s="112">
        <f t="shared" si="129"/>
        <v>15</v>
      </c>
      <c r="T96" s="112">
        <f t="shared" si="129"/>
        <v>16</v>
      </c>
      <c r="U96" s="112" t="s">
        <v>18</v>
      </c>
      <c r="V96" s="112" t="s">
        <v>18</v>
      </c>
      <c r="W96" s="112">
        <f>+T96+1</f>
        <v>17</v>
      </c>
      <c r="X96" s="112">
        <f t="shared" ref="X96:AC97" si="130">W96+1</f>
        <v>18</v>
      </c>
      <c r="Y96" s="112">
        <f t="shared" si="130"/>
        <v>19</v>
      </c>
      <c r="Z96" s="112">
        <f t="shared" si="130"/>
        <v>20</v>
      </c>
      <c r="AA96" s="112">
        <f t="shared" si="130"/>
        <v>21</v>
      </c>
      <c r="AB96" s="112">
        <f t="shared" si="130"/>
        <v>22</v>
      </c>
      <c r="AC96" s="112">
        <f t="shared" si="130"/>
        <v>23</v>
      </c>
      <c r="AD96" s="112" t="s">
        <v>18</v>
      </c>
      <c r="AE96" s="112">
        <f>AC96+1</f>
        <v>24</v>
      </c>
      <c r="AF96" s="112">
        <f t="shared" ref="AF96:AK97" si="131">AE96+1</f>
        <v>25</v>
      </c>
      <c r="AG96" s="112">
        <f t="shared" si="131"/>
        <v>26</v>
      </c>
      <c r="AH96" s="112">
        <f t="shared" si="131"/>
        <v>27</v>
      </c>
      <c r="AI96" s="112">
        <f t="shared" si="131"/>
        <v>28</v>
      </c>
      <c r="AJ96" s="112">
        <f t="shared" si="131"/>
        <v>29</v>
      </c>
      <c r="AK96" s="112">
        <f t="shared" si="131"/>
        <v>30</v>
      </c>
      <c r="AL96" s="112" t="s">
        <v>18</v>
      </c>
      <c r="AM96" s="112" t="s">
        <v>18</v>
      </c>
      <c r="AN96" s="112">
        <f>+AK96+1</f>
        <v>31</v>
      </c>
      <c r="AO96" s="112">
        <f>AN96+1</f>
        <v>32</v>
      </c>
      <c r="AP96" s="112">
        <f t="shared" ref="AP96" si="132">AO96+1</f>
        <v>33</v>
      </c>
      <c r="AQ96" s="112">
        <f t="shared" ref="AQ96:AW96" si="133">+AP96+1</f>
        <v>34</v>
      </c>
      <c r="AR96" s="112">
        <f t="shared" si="133"/>
        <v>35</v>
      </c>
      <c r="AS96" s="112">
        <f t="shared" si="133"/>
        <v>36</v>
      </c>
      <c r="AT96" s="112">
        <f t="shared" si="133"/>
        <v>37</v>
      </c>
      <c r="AU96" s="112">
        <f t="shared" si="133"/>
        <v>38</v>
      </c>
      <c r="AV96" s="112">
        <f t="shared" si="133"/>
        <v>39</v>
      </c>
      <c r="AW96" s="113">
        <f t="shared" si="133"/>
        <v>40</v>
      </c>
      <c r="AX96" s="114" t="s">
        <v>18</v>
      </c>
      <c r="AY96" s="112" t="s">
        <v>18</v>
      </c>
      <c r="AZ96" s="112" t="s">
        <v>18</v>
      </c>
      <c r="BA96" s="112" t="s">
        <v>18</v>
      </c>
      <c r="BB96" s="112" t="s">
        <v>18</v>
      </c>
      <c r="BC96" s="112" t="s">
        <v>18</v>
      </c>
      <c r="BD96" s="115">
        <v>1</v>
      </c>
      <c r="BE96" s="116">
        <f>+BD96+1</f>
        <v>2</v>
      </c>
      <c r="BF96" s="117">
        <f>+BE96+1</f>
        <v>3</v>
      </c>
    </row>
    <row r="97" spans="1:58" ht="21.6" thickTop="1" thickBot="1">
      <c r="A97" s="110" t="s">
        <v>19</v>
      </c>
      <c r="B97" s="111"/>
      <c r="C97" s="112" t="s">
        <v>18</v>
      </c>
      <c r="D97" s="118">
        <v>1</v>
      </c>
      <c r="E97" s="118">
        <f t="shared" ref="E97" si="134">D97+1</f>
        <v>2</v>
      </c>
      <c r="F97" s="118">
        <f t="shared" si="128"/>
        <v>3</v>
      </c>
      <c r="G97" s="118">
        <f t="shared" si="128"/>
        <v>4</v>
      </c>
      <c r="H97" s="118">
        <f t="shared" si="128"/>
        <v>5</v>
      </c>
      <c r="I97" s="118">
        <f t="shared" si="128"/>
        <v>6</v>
      </c>
      <c r="J97" s="118">
        <f t="shared" si="128"/>
        <v>7</v>
      </c>
      <c r="K97" s="118">
        <f t="shared" si="128"/>
        <v>8</v>
      </c>
      <c r="L97" s="118" t="s">
        <v>18</v>
      </c>
      <c r="M97" s="118">
        <f>K97+1</f>
        <v>9</v>
      </c>
      <c r="N97" s="118">
        <f t="shared" si="129"/>
        <v>10</v>
      </c>
      <c r="O97" s="119">
        <v>1</v>
      </c>
      <c r="P97" s="119">
        <f>+O97+1</f>
        <v>2</v>
      </c>
      <c r="Q97" s="119">
        <f t="shared" si="129"/>
        <v>3</v>
      </c>
      <c r="R97" s="119">
        <f>Q97+1</f>
        <v>4</v>
      </c>
      <c r="S97" s="119">
        <f>R97+1</f>
        <v>5</v>
      </c>
      <c r="T97" s="119">
        <f>S97+1</f>
        <v>6</v>
      </c>
      <c r="U97" s="112" t="s">
        <v>18</v>
      </c>
      <c r="V97" s="112" t="s">
        <v>18</v>
      </c>
      <c r="W97" s="119">
        <f>+T97+1</f>
        <v>7</v>
      </c>
      <c r="X97" s="119">
        <f>W97+1</f>
        <v>8</v>
      </c>
      <c r="Y97" s="119">
        <f>X97+1</f>
        <v>9</v>
      </c>
      <c r="Z97" s="119">
        <f>Y97+1</f>
        <v>10</v>
      </c>
      <c r="AA97" s="118">
        <v>1</v>
      </c>
      <c r="AB97" s="118">
        <f t="shared" si="130"/>
        <v>2</v>
      </c>
      <c r="AC97" s="118">
        <f t="shared" si="130"/>
        <v>3</v>
      </c>
      <c r="AD97" s="118" t="s">
        <v>18</v>
      </c>
      <c r="AE97" s="118">
        <f>AC97+1</f>
        <v>4</v>
      </c>
      <c r="AF97" s="118">
        <f t="shared" si="131"/>
        <v>5</v>
      </c>
      <c r="AG97" s="118">
        <f t="shared" si="131"/>
        <v>6</v>
      </c>
      <c r="AH97" s="118">
        <f t="shared" si="131"/>
        <v>7</v>
      </c>
      <c r="AI97" s="118">
        <f t="shared" si="131"/>
        <v>8</v>
      </c>
      <c r="AJ97" s="118">
        <f t="shared" si="131"/>
        <v>9</v>
      </c>
      <c r="AK97" s="118">
        <f t="shared" si="131"/>
        <v>10</v>
      </c>
      <c r="AL97" s="112" t="s">
        <v>18</v>
      </c>
      <c r="AM97" s="112" t="s">
        <v>18</v>
      </c>
      <c r="AN97" s="119">
        <v>1</v>
      </c>
      <c r="AO97" s="119">
        <f>AN97+1</f>
        <v>2</v>
      </c>
      <c r="AP97" s="119">
        <f>AO97+1</f>
        <v>3</v>
      </c>
      <c r="AQ97" s="119">
        <f t="shared" ref="AQ97:AW97" si="135">AP97+1</f>
        <v>4</v>
      </c>
      <c r="AR97" s="119">
        <f t="shared" si="135"/>
        <v>5</v>
      </c>
      <c r="AS97" s="119">
        <f t="shared" si="135"/>
        <v>6</v>
      </c>
      <c r="AT97" s="119">
        <f t="shared" si="135"/>
        <v>7</v>
      </c>
      <c r="AU97" s="119">
        <f t="shared" si="135"/>
        <v>8</v>
      </c>
      <c r="AV97" s="119">
        <f t="shared" si="135"/>
        <v>9</v>
      </c>
      <c r="AW97" s="120">
        <f t="shared" si="135"/>
        <v>10</v>
      </c>
      <c r="AX97" s="114" t="s">
        <v>18</v>
      </c>
      <c r="AY97" s="112" t="s">
        <v>18</v>
      </c>
      <c r="AZ97" s="112" t="s">
        <v>18</v>
      </c>
      <c r="BA97" s="112" t="s">
        <v>18</v>
      </c>
      <c r="BB97" s="112" t="s">
        <v>18</v>
      </c>
      <c r="BC97" s="112" t="s">
        <v>18</v>
      </c>
      <c r="BD97" s="115" t="s">
        <v>18</v>
      </c>
      <c r="BE97" s="116" t="s">
        <v>18</v>
      </c>
      <c r="BF97" s="117" t="s">
        <v>18</v>
      </c>
    </row>
    <row r="98" spans="1:58" ht="21" thickTop="1">
      <c r="A98" s="121"/>
      <c r="B98" s="122" t="s">
        <v>59</v>
      </c>
      <c r="C98" s="123" t="s">
        <v>60</v>
      </c>
      <c r="D98" s="56" t="s">
        <v>147</v>
      </c>
      <c r="E98" s="125"/>
      <c r="F98" s="125"/>
      <c r="G98" s="125"/>
      <c r="H98" s="125"/>
      <c r="I98" s="125"/>
      <c r="J98" s="125"/>
      <c r="K98" s="125"/>
      <c r="L98" s="125" t="s">
        <v>60</v>
      </c>
      <c r="M98" s="125"/>
      <c r="N98" s="56" t="s">
        <v>31</v>
      </c>
      <c r="O98" s="134"/>
      <c r="P98" s="134"/>
      <c r="Q98" s="134"/>
      <c r="R98" s="134"/>
      <c r="S98" s="134"/>
      <c r="T98" s="134"/>
      <c r="U98" s="126" t="s">
        <v>27</v>
      </c>
      <c r="V98" s="125" t="s">
        <v>60</v>
      </c>
      <c r="W98" s="134"/>
      <c r="X98" s="134"/>
      <c r="Y98" s="134"/>
      <c r="Z98" s="134"/>
      <c r="AA98" s="125"/>
      <c r="AB98" s="125"/>
      <c r="AC98" s="125"/>
      <c r="AD98" s="125" t="s">
        <v>60</v>
      </c>
      <c r="AE98" s="125"/>
      <c r="AF98" s="125"/>
      <c r="AG98" s="125"/>
      <c r="AH98" s="125"/>
      <c r="AI98" s="125"/>
      <c r="AJ98" s="125"/>
      <c r="AK98" s="126" t="s">
        <v>27</v>
      </c>
      <c r="AL98" s="125" t="s">
        <v>60</v>
      </c>
      <c r="AM98" s="125" t="s">
        <v>60</v>
      </c>
      <c r="AN98" s="134"/>
      <c r="AO98" s="134"/>
      <c r="AP98" s="134"/>
      <c r="AQ98" s="134"/>
      <c r="AR98" s="126" t="s">
        <v>27</v>
      </c>
      <c r="AS98" s="144"/>
      <c r="AT98" s="144"/>
      <c r="AU98" s="134"/>
      <c r="AV98" s="134"/>
      <c r="AW98" s="134"/>
      <c r="AX98" s="84" t="s">
        <v>60</v>
      </c>
      <c r="AY98" s="125" t="s">
        <v>60</v>
      </c>
      <c r="AZ98" s="125" t="s">
        <v>60</v>
      </c>
      <c r="BA98" s="125" t="s">
        <v>60</v>
      </c>
      <c r="BB98" s="125" t="s">
        <v>60</v>
      </c>
      <c r="BC98" s="125" t="s">
        <v>60</v>
      </c>
      <c r="BD98" s="128"/>
      <c r="BE98" s="129"/>
      <c r="BF98" s="130"/>
    </row>
    <row r="99" spans="1:58">
      <c r="A99" s="131">
        <v>2016</v>
      </c>
      <c r="B99" s="132" t="s">
        <v>28</v>
      </c>
      <c r="C99" s="133" t="s">
        <v>60</v>
      </c>
      <c r="D99" s="56"/>
      <c r="E99" s="125"/>
      <c r="F99" s="125"/>
      <c r="G99" s="125"/>
      <c r="H99" s="125"/>
      <c r="I99" s="125"/>
      <c r="J99" s="125"/>
      <c r="K99" s="125"/>
      <c r="L99" s="125" t="s">
        <v>60</v>
      </c>
      <c r="M99" s="125"/>
      <c r="N99" s="125"/>
      <c r="O99" s="134"/>
      <c r="P99" s="134"/>
      <c r="Q99" s="134"/>
      <c r="R99" s="134"/>
      <c r="S99" s="134"/>
      <c r="T99" s="134"/>
      <c r="U99" s="125" t="s">
        <v>60</v>
      </c>
      <c r="V99" s="125" t="s">
        <v>60</v>
      </c>
      <c r="W99" s="134"/>
      <c r="X99" s="134"/>
      <c r="Y99" s="134"/>
      <c r="Z99" s="134"/>
      <c r="AA99" s="125"/>
      <c r="AB99" s="125"/>
      <c r="AC99" s="125"/>
      <c r="AD99" s="125" t="s">
        <v>60</v>
      </c>
      <c r="AE99" s="125"/>
      <c r="AF99" s="125"/>
      <c r="AG99" s="125"/>
      <c r="AH99" s="125"/>
      <c r="AI99" s="125"/>
      <c r="AJ99" s="125"/>
      <c r="AK99" s="125"/>
      <c r="AL99" s="125" t="s">
        <v>60</v>
      </c>
      <c r="AM99" s="125" t="s">
        <v>60</v>
      </c>
      <c r="AN99" s="125"/>
      <c r="AO99" s="125"/>
      <c r="AP99" s="125"/>
      <c r="AQ99" s="125"/>
      <c r="AR99" s="125"/>
      <c r="AS99" s="125"/>
      <c r="AT99" s="125"/>
      <c r="AU99" s="125"/>
      <c r="AV99" s="125"/>
      <c r="AW99" s="216"/>
      <c r="AX99" s="128" t="s">
        <v>60</v>
      </c>
      <c r="AY99" s="125" t="s">
        <v>60</v>
      </c>
      <c r="AZ99" s="125" t="s">
        <v>60</v>
      </c>
      <c r="BA99" s="125" t="s">
        <v>60</v>
      </c>
      <c r="BB99" s="125" t="s">
        <v>60</v>
      </c>
      <c r="BC99" s="125" t="s">
        <v>60</v>
      </c>
      <c r="BD99" s="128"/>
      <c r="BE99" s="129"/>
      <c r="BF99" s="130"/>
    </row>
    <row r="100" spans="1:58">
      <c r="A100" s="131" t="s">
        <v>61</v>
      </c>
      <c r="B100" s="132" t="s">
        <v>29</v>
      </c>
      <c r="C100" s="133" t="s">
        <v>60</v>
      </c>
      <c r="D100" s="202" t="s">
        <v>148</v>
      </c>
      <c r="E100" s="125"/>
      <c r="F100" s="125"/>
      <c r="G100" s="125"/>
      <c r="H100" s="125"/>
      <c r="I100" s="125"/>
      <c r="J100" s="125"/>
      <c r="K100" s="125"/>
      <c r="L100" s="125" t="s">
        <v>60</v>
      </c>
      <c r="M100" s="125"/>
      <c r="N100" s="125"/>
      <c r="O100" s="125"/>
      <c r="P100" s="125"/>
      <c r="Q100" s="125"/>
      <c r="R100" s="125"/>
      <c r="S100" s="125"/>
      <c r="T100" s="125"/>
      <c r="U100" s="125" t="s">
        <v>60</v>
      </c>
      <c r="V100" s="125" t="s">
        <v>60</v>
      </c>
      <c r="W100" s="125"/>
      <c r="X100" s="125"/>
      <c r="Y100" s="125"/>
      <c r="Z100" s="125"/>
      <c r="AA100" s="125"/>
      <c r="AB100" s="125"/>
      <c r="AC100" s="125"/>
      <c r="AD100" s="125" t="s">
        <v>60</v>
      </c>
      <c r="AE100" s="125"/>
      <c r="AF100" s="125"/>
      <c r="AG100" s="125"/>
      <c r="AH100" s="125"/>
      <c r="AI100" s="125"/>
      <c r="AJ100" s="125"/>
      <c r="AK100" s="125"/>
      <c r="AL100" s="125" t="s">
        <v>60</v>
      </c>
      <c r="AM100" s="125" t="s">
        <v>60</v>
      </c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216"/>
      <c r="AX100" s="128" t="s">
        <v>60</v>
      </c>
      <c r="AY100" s="125" t="s">
        <v>60</v>
      </c>
      <c r="AZ100" s="125" t="s">
        <v>60</v>
      </c>
      <c r="BA100" s="125" t="s">
        <v>60</v>
      </c>
      <c r="BB100" s="125" t="s">
        <v>60</v>
      </c>
      <c r="BC100" s="125" t="s">
        <v>60</v>
      </c>
      <c r="BD100" s="128"/>
      <c r="BE100" s="129"/>
      <c r="BF100" s="130"/>
    </row>
    <row r="101" spans="1:58">
      <c r="A101" s="131">
        <v>2017</v>
      </c>
      <c r="B101" s="132" t="s">
        <v>30</v>
      </c>
      <c r="C101" s="133" t="s">
        <v>60</v>
      </c>
      <c r="D101" s="202" t="s">
        <v>148</v>
      </c>
      <c r="E101" s="134"/>
      <c r="F101" s="134"/>
      <c r="G101" s="134"/>
      <c r="H101" s="134"/>
      <c r="I101" s="134"/>
      <c r="J101" s="134"/>
      <c r="K101" s="134"/>
      <c r="L101" s="125" t="s">
        <v>60</v>
      </c>
      <c r="M101" s="134"/>
      <c r="N101" s="134"/>
      <c r="O101" s="125"/>
      <c r="P101" s="125"/>
      <c r="Q101" s="125"/>
      <c r="R101" s="125"/>
      <c r="S101" s="125"/>
      <c r="T101" s="125"/>
      <c r="U101" s="125" t="s">
        <v>60</v>
      </c>
      <c r="V101" s="125" t="s">
        <v>60</v>
      </c>
      <c r="W101" s="125"/>
      <c r="X101" s="125"/>
      <c r="Y101" s="125"/>
      <c r="Z101" s="125"/>
      <c r="AA101" s="125"/>
      <c r="AB101" s="125"/>
      <c r="AC101" s="125"/>
      <c r="AD101" s="125" t="s">
        <v>60</v>
      </c>
      <c r="AE101" s="125"/>
      <c r="AF101" s="125"/>
      <c r="AG101" s="125"/>
      <c r="AH101" s="125"/>
      <c r="AI101" s="125"/>
      <c r="AJ101" s="135" t="s">
        <v>31</v>
      </c>
      <c r="AK101" s="125"/>
      <c r="AL101" s="126" t="s">
        <v>27</v>
      </c>
      <c r="AM101" s="125" t="s">
        <v>60</v>
      </c>
      <c r="AN101" s="125"/>
      <c r="AO101" s="125"/>
      <c r="AP101" s="126" t="s">
        <v>27</v>
      </c>
      <c r="AQ101" s="125"/>
      <c r="AR101" s="125"/>
      <c r="AS101" s="125"/>
      <c r="AT101" s="125"/>
      <c r="AU101" s="125"/>
      <c r="AV101" s="125"/>
      <c r="AW101" s="216"/>
      <c r="AX101" s="128" t="s">
        <v>60</v>
      </c>
      <c r="AY101" s="125" t="s">
        <v>60</v>
      </c>
      <c r="AZ101" s="125" t="s">
        <v>60</v>
      </c>
      <c r="BA101" s="125" t="s">
        <v>60</v>
      </c>
      <c r="BB101" s="125" t="s">
        <v>60</v>
      </c>
      <c r="BC101" s="125" t="s">
        <v>60</v>
      </c>
      <c r="BD101" s="128"/>
      <c r="BE101" s="129"/>
      <c r="BF101" s="130"/>
    </row>
    <row r="102" spans="1:58" ht="21" thickBot="1">
      <c r="A102" s="136"/>
      <c r="B102" s="137" t="s">
        <v>32</v>
      </c>
      <c r="C102" s="138" t="s">
        <v>60</v>
      </c>
      <c r="D102" s="56"/>
      <c r="E102" s="145"/>
      <c r="F102" s="145"/>
      <c r="G102" s="145"/>
      <c r="H102" s="145"/>
      <c r="I102" s="145"/>
      <c r="J102" s="145"/>
      <c r="K102" s="145"/>
      <c r="L102" s="140" t="s">
        <v>60</v>
      </c>
      <c r="M102" s="145"/>
      <c r="N102" s="145"/>
      <c r="O102" s="140"/>
      <c r="P102" s="140"/>
      <c r="Q102" s="140"/>
      <c r="R102" s="140"/>
      <c r="S102" s="140"/>
      <c r="T102" s="140"/>
      <c r="U102" s="140" t="s">
        <v>60</v>
      </c>
      <c r="V102" s="140" t="s">
        <v>60</v>
      </c>
      <c r="W102" s="140"/>
      <c r="X102" s="140"/>
      <c r="Y102" s="140"/>
      <c r="Z102" s="140"/>
      <c r="AA102" s="145"/>
      <c r="AB102" s="145"/>
      <c r="AC102" s="145"/>
      <c r="AD102" s="140" t="s">
        <v>60</v>
      </c>
      <c r="AE102" s="145"/>
      <c r="AF102" s="145"/>
      <c r="AG102" s="145"/>
      <c r="AH102" s="145"/>
      <c r="AI102" s="145"/>
      <c r="AJ102" s="238" t="s">
        <v>27</v>
      </c>
      <c r="AK102" s="145"/>
      <c r="AL102" s="140" t="s">
        <v>60</v>
      </c>
      <c r="AM102" s="238" t="s">
        <v>27</v>
      </c>
      <c r="AN102" s="140"/>
      <c r="AO102" s="140"/>
      <c r="AP102" s="140" t="s">
        <v>60</v>
      </c>
      <c r="AQ102" s="140"/>
      <c r="AR102" s="140"/>
      <c r="AS102" s="140"/>
      <c r="AT102" s="140"/>
      <c r="AU102" s="140"/>
      <c r="AV102" s="140"/>
      <c r="AW102" s="217"/>
      <c r="AX102" s="141" t="s">
        <v>60</v>
      </c>
      <c r="AY102" s="140" t="s">
        <v>60</v>
      </c>
      <c r="AZ102" s="140" t="s">
        <v>60</v>
      </c>
      <c r="BA102" s="140" t="s">
        <v>60</v>
      </c>
      <c r="BB102" s="140" t="s">
        <v>60</v>
      </c>
      <c r="BC102" s="140" t="s">
        <v>60</v>
      </c>
      <c r="BD102" s="141"/>
      <c r="BE102" s="142"/>
      <c r="BF102" s="143"/>
    </row>
    <row r="103" spans="1:58" ht="21.6" thickTop="1" thickBot="1"/>
    <row r="104" spans="1:58" ht="31.2" thickTop="1" thickBot="1">
      <c r="A104" s="68"/>
      <c r="B104" s="69" t="s">
        <v>69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3" t="s">
        <v>57</v>
      </c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4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5"/>
      <c r="AR104" s="71"/>
      <c r="AS104" s="71"/>
      <c r="AT104" s="75"/>
      <c r="AU104" s="75"/>
      <c r="AV104" s="71"/>
      <c r="AW104" s="70" t="s">
        <v>1</v>
      </c>
      <c r="AX104" s="71"/>
      <c r="AY104" s="71"/>
      <c r="AZ104" s="71"/>
      <c r="BA104" s="71"/>
      <c r="BB104" s="71"/>
      <c r="BC104" s="71"/>
      <c r="BD104" s="71"/>
      <c r="BE104" s="71"/>
      <c r="BF104" s="76"/>
    </row>
    <row r="105" spans="1:58" ht="21.6" thickTop="1" thickBot="1">
      <c r="A105" s="77" t="s">
        <v>2</v>
      </c>
      <c r="B105" s="78"/>
      <c r="C105" s="79">
        <v>34</v>
      </c>
      <c r="D105" s="80">
        <f t="shared" ref="D105:L105" si="136">C105+1</f>
        <v>35</v>
      </c>
      <c r="E105" s="81">
        <f t="shared" si="136"/>
        <v>36</v>
      </c>
      <c r="F105" s="81">
        <f t="shared" si="136"/>
        <v>37</v>
      </c>
      <c r="G105" s="81">
        <f t="shared" si="136"/>
        <v>38</v>
      </c>
      <c r="H105" s="81">
        <f t="shared" si="136"/>
        <v>39</v>
      </c>
      <c r="I105" s="81">
        <f t="shared" si="136"/>
        <v>40</v>
      </c>
      <c r="J105" s="81">
        <f t="shared" si="136"/>
        <v>41</v>
      </c>
      <c r="K105" s="80">
        <f t="shared" si="136"/>
        <v>42</v>
      </c>
      <c r="L105" s="79">
        <f t="shared" si="136"/>
        <v>43</v>
      </c>
      <c r="M105" s="80">
        <f>L105+1</f>
        <v>44</v>
      </c>
      <c r="N105" s="80">
        <f>M105+1</f>
        <v>45</v>
      </c>
      <c r="O105" s="81">
        <f t="shared" ref="O105:U105" si="137">N105+1</f>
        <v>46</v>
      </c>
      <c r="P105" s="81">
        <f t="shared" si="137"/>
        <v>47</v>
      </c>
      <c r="Q105" s="81">
        <f t="shared" si="137"/>
        <v>48</v>
      </c>
      <c r="R105" s="81">
        <f t="shared" si="137"/>
        <v>49</v>
      </c>
      <c r="S105" s="81">
        <f t="shared" si="137"/>
        <v>50</v>
      </c>
      <c r="T105" s="80">
        <f t="shared" si="137"/>
        <v>51</v>
      </c>
      <c r="U105" s="79">
        <f t="shared" si="137"/>
        <v>52</v>
      </c>
      <c r="V105" s="79">
        <v>1</v>
      </c>
      <c r="W105" s="80">
        <f>+V105+1</f>
        <v>2</v>
      </c>
      <c r="X105" s="81">
        <f t="shared" ref="X105:AB105" si="138">W105+1</f>
        <v>3</v>
      </c>
      <c r="Y105" s="81">
        <f t="shared" si="138"/>
        <v>4</v>
      </c>
      <c r="Z105" s="81">
        <f t="shared" si="138"/>
        <v>5</v>
      </c>
      <c r="AA105" s="80">
        <f t="shared" si="138"/>
        <v>6</v>
      </c>
      <c r="AB105" s="80">
        <f t="shared" si="138"/>
        <v>7</v>
      </c>
      <c r="AC105" s="80">
        <f>AB105+1</f>
        <v>8</v>
      </c>
      <c r="AD105" s="79">
        <f>AC105+1</f>
        <v>9</v>
      </c>
      <c r="AE105" s="81">
        <f>AD105+1</f>
        <v>10</v>
      </c>
      <c r="AF105" s="81">
        <f>AE105+1</f>
        <v>11</v>
      </c>
      <c r="AG105" s="81">
        <f t="shared" ref="AG105:AN105" si="139">AF105+1</f>
        <v>12</v>
      </c>
      <c r="AH105" s="81">
        <f t="shared" si="139"/>
        <v>13</v>
      </c>
      <c r="AI105" s="81">
        <f t="shared" si="139"/>
        <v>14</v>
      </c>
      <c r="AJ105" s="81">
        <f t="shared" si="139"/>
        <v>15</v>
      </c>
      <c r="AK105" s="81">
        <f t="shared" si="139"/>
        <v>16</v>
      </c>
      <c r="AL105" s="79">
        <f t="shared" si="139"/>
        <v>17</v>
      </c>
      <c r="AM105" s="79">
        <f t="shared" si="139"/>
        <v>18</v>
      </c>
      <c r="AN105" s="80">
        <f t="shared" si="139"/>
        <v>19</v>
      </c>
      <c r="AO105" s="81">
        <f>AN105+1</f>
        <v>20</v>
      </c>
      <c r="AP105" s="81">
        <f t="shared" ref="AP105:BE105" si="140">AO105+1</f>
        <v>21</v>
      </c>
      <c r="AQ105" s="81">
        <f t="shared" si="140"/>
        <v>22</v>
      </c>
      <c r="AR105" s="81">
        <f t="shared" si="140"/>
        <v>23</v>
      </c>
      <c r="AS105" s="81">
        <f t="shared" si="140"/>
        <v>24</v>
      </c>
      <c r="AT105" s="81">
        <f t="shared" si="140"/>
        <v>25</v>
      </c>
      <c r="AU105" s="81">
        <f t="shared" si="140"/>
        <v>26</v>
      </c>
      <c r="AV105" s="81">
        <f t="shared" si="140"/>
        <v>27</v>
      </c>
      <c r="AW105" s="82">
        <f t="shared" si="140"/>
        <v>28</v>
      </c>
      <c r="AX105" s="83">
        <f t="shared" si="140"/>
        <v>29</v>
      </c>
      <c r="AY105" s="79">
        <f t="shared" si="140"/>
        <v>30</v>
      </c>
      <c r="AZ105" s="79">
        <f t="shared" si="140"/>
        <v>31</v>
      </c>
      <c r="BA105" s="79">
        <f t="shared" si="140"/>
        <v>32</v>
      </c>
      <c r="BB105" s="79">
        <f t="shared" si="140"/>
        <v>33</v>
      </c>
      <c r="BC105" s="79">
        <f t="shared" si="140"/>
        <v>34</v>
      </c>
      <c r="BD105" s="84">
        <f t="shared" si="140"/>
        <v>35</v>
      </c>
      <c r="BE105" s="82">
        <f t="shared" si="140"/>
        <v>36</v>
      </c>
      <c r="BF105" s="85">
        <f>BE105+1</f>
        <v>37</v>
      </c>
    </row>
    <row r="106" spans="1:58" ht="21" thickTop="1">
      <c r="A106" s="77" t="s">
        <v>3</v>
      </c>
      <c r="B106" s="78"/>
      <c r="C106" s="86">
        <v>42604</v>
      </c>
      <c r="D106" s="87">
        <f>C106+7</f>
        <v>42611</v>
      </c>
      <c r="E106" s="87">
        <f t="shared" ref="E106:L106" si="141">D106+7</f>
        <v>42618</v>
      </c>
      <c r="F106" s="88">
        <f t="shared" si="141"/>
        <v>42625</v>
      </c>
      <c r="G106" s="88">
        <f t="shared" si="141"/>
        <v>42632</v>
      </c>
      <c r="H106" s="88">
        <f t="shared" si="141"/>
        <v>42639</v>
      </c>
      <c r="I106" s="88">
        <f t="shared" si="141"/>
        <v>42646</v>
      </c>
      <c r="J106" s="88">
        <f t="shared" si="141"/>
        <v>42653</v>
      </c>
      <c r="K106" s="87">
        <f t="shared" si="141"/>
        <v>42660</v>
      </c>
      <c r="L106" s="86">
        <f t="shared" si="141"/>
        <v>42667</v>
      </c>
      <c r="M106" s="87">
        <f>L106+7</f>
        <v>42674</v>
      </c>
      <c r="N106" s="87">
        <f>M106+7</f>
        <v>42681</v>
      </c>
      <c r="O106" s="88">
        <f t="shared" ref="O106:AB106" si="142">N106+7</f>
        <v>42688</v>
      </c>
      <c r="P106" s="88">
        <f t="shared" si="142"/>
        <v>42695</v>
      </c>
      <c r="Q106" s="88">
        <f t="shared" si="142"/>
        <v>42702</v>
      </c>
      <c r="R106" s="88">
        <f t="shared" si="142"/>
        <v>42709</v>
      </c>
      <c r="S106" s="88">
        <f t="shared" si="142"/>
        <v>42716</v>
      </c>
      <c r="T106" s="87">
        <f t="shared" si="142"/>
        <v>42723</v>
      </c>
      <c r="U106" s="86">
        <f t="shared" si="142"/>
        <v>42730</v>
      </c>
      <c r="V106" s="86">
        <f t="shared" si="142"/>
        <v>42737</v>
      </c>
      <c r="W106" s="87">
        <f t="shared" si="142"/>
        <v>42744</v>
      </c>
      <c r="X106" s="88">
        <f t="shared" si="142"/>
        <v>42751</v>
      </c>
      <c r="Y106" s="88">
        <f t="shared" si="142"/>
        <v>42758</v>
      </c>
      <c r="Z106" s="88">
        <f t="shared" si="142"/>
        <v>42765</v>
      </c>
      <c r="AA106" s="87">
        <f t="shared" si="142"/>
        <v>42772</v>
      </c>
      <c r="AB106" s="87">
        <f t="shared" si="142"/>
        <v>42779</v>
      </c>
      <c r="AC106" s="87">
        <f>AB106+7</f>
        <v>42786</v>
      </c>
      <c r="AD106" s="86">
        <f>AC106+7</f>
        <v>42793</v>
      </c>
      <c r="AE106" s="88">
        <f>AD106+7</f>
        <v>42800</v>
      </c>
      <c r="AF106" s="88">
        <f>AE106+7</f>
        <v>42807</v>
      </c>
      <c r="AG106" s="88">
        <f t="shared" ref="AG106:AN106" si="143">AF106+7</f>
        <v>42814</v>
      </c>
      <c r="AH106" s="88">
        <f t="shared" si="143"/>
        <v>42821</v>
      </c>
      <c r="AI106" s="88">
        <f t="shared" si="143"/>
        <v>42828</v>
      </c>
      <c r="AJ106" s="88">
        <f t="shared" si="143"/>
        <v>42835</v>
      </c>
      <c r="AK106" s="88">
        <f t="shared" si="143"/>
        <v>42842</v>
      </c>
      <c r="AL106" s="86">
        <f t="shared" si="143"/>
        <v>42849</v>
      </c>
      <c r="AM106" s="86">
        <f t="shared" si="143"/>
        <v>42856</v>
      </c>
      <c r="AN106" s="87">
        <f t="shared" si="143"/>
        <v>42863</v>
      </c>
      <c r="AO106" s="88">
        <f>AN106+7</f>
        <v>42870</v>
      </c>
      <c r="AP106" s="88">
        <f t="shared" ref="AP106:BE106" si="144">AO106+7</f>
        <v>42877</v>
      </c>
      <c r="AQ106" s="88">
        <f t="shared" si="144"/>
        <v>42884</v>
      </c>
      <c r="AR106" s="88">
        <f t="shared" si="144"/>
        <v>42891</v>
      </c>
      <c r="AS106" s="88">
        <f t="shared" si="144"/>
        <v>42898</v>
      </c>
      <c r="AT106" s="88">
        <f t="shared" si="144"/>
        <v>42905</v>
      </c>
      <c r="AU106" s="88">
        <f t="shared" si="144"/>
        <v>42912</v>
      </c>
      <c r="AV106" s="88">
        <f t="shared" si="144"/>
        <v>42919</v>
      </c>
      <c r="AW106" s="89">
        <f t="shared" si="144"/>
        <v>42926</v>
      </c>
      <c r="AX106" s="90">
        <f t="shared" si="144"/>
        <v>42933</v>
      </c>
      <c r="AY106" s="86">
        <f t="shared" si="144"/>
        <v>42940</v>
      </c>
      <c r="AZ106" s="86">
        <f t="shared" si="144"/>
        <v>42947</v>
      </c>
      <c r="BA106" s="86">
        <f t="shared" si="144"/>
        <v>42954</v>
      </c>
      <c r="BB106" s="86">
        <f t="shared" si="144"/>
        <v>42961</v>
      </c>
      <c r="BC106" s="86">
        <f t="shared" si="144"/>
        <v>42968</v>
      </c>
      <c r="BD106" s="91">
        <f t="shared" si="144"/>
        <v>42975</v>
      </c>
      <c r="BE106" s="92">
        <f t="shared" si="144"/>
        <v>42982</v>
      </c>
      <c r="BF106" s="93">
        <f>BE106+7</f>
        <v>42989</v>
      </c>
    </row>
    <row r="107" spans="1:58" ht="21" thickBot="1">
      <c r="A107" s="94"/>
      <c r="B107" s="95"/>
      <c r="C107" s="96" t="s">
        <v>4</v>
      </c>
      <c r="D107" s="97"/>
      <c r="E107" s="98" t="s">
        <v>5</v>
      </c>
      <c r="F107" s="98"/>
      <c r="G107" s="99"/>
      <c r="H107" s="99"/>
      <c r="I107" s="100" t="s">
        <v>6</v>
      </c>
      <c r="J107" s="100"/>
      <c r="K107" s="101"/>
      <c r="L107" s="102"/>
      <c r="M107" s="101"/>
      <c r="N107" s="98" t="s">
        <v>7</v>
      </c>
      <c r="O107" s="98"/>
      <c r="P107" s="99"/>
      <c r="Q107" s="99"/>
      <c r="R107" s="98" t="s">
        <v>8</v>
      </c>
      <c r="S107" s="98"/>
      <c r="T107" s="97"/>
      <c r="U107" s="103"/>
      <c r="V107" s="104" t="s">
        <v>9</v>
      </c>
      <c r="W107" s="101"/>
      <c r="X107" s="100"/>
      <c r="Y107" s="99"/>
      <c r="Z107" s="105"/>
      <c r="AA107" s="105" t="s">
        <v>10</v>
      </c>
      <c r="AB107" s="97"/>
      <c r="AC107" s="98"/>
      <c r="AD107" s="103"/>
      <c r="AE107" s="106" t="s">
        <v>11</v>
      </c>
      <c r="AF107" s="105"/>
      <c r="AG107" s="99"/>
      <c r="AH107" s="99"/>
      <c r="AI107" s="100" t="s">
        <v>12</v>
      </c>
      <c r="AJ107" s="100"/>
      <c r="AK107" s="100"/>
      <c r="AL107" s="103"/>
      <c r="AM107" s="102" t="s">
        <v>13</v>
      </c>
      <c r="AN107" s="101"/>
      <c r="AO107" s="99"/>
      <c r="AP107" s="99"/>
      <c r="AQ107" s="99"/>
      <c r="AR107" s="100" t="s">
        <v>14</v>
      </c>
      <c r="AS107" s="100"/>
      <c r="AT107" s="99"/>
      <c r="AU107" s="99"/>
      <c r="AV107" s="106" t="s">
        <v>15</v>
      </c>
      <c r="AW107" s="107"/>
      <c r="AX107" s="108"/>
      <c r="AY107" s="103"/>
      <c r="AZ107" s="103"/>
      <c r="BA107" s="102" t="s">
        <v>16</v>
      </c>
      <c r="BB107" s="96"/>
      <c r="BC107" s="102"/>
      <c r="BD107" s="97"/>
      <c r="BE107" s="107" t="s">
        <v>58</v>
      </c>
      <c r="BF107" s="109"/>
    </row>
    <row r="108" spans="1:58" ht="21.6" thickTop="1" thickBot="1">
      <c r="A108" s="110" t="s">
        <v>17</v>
      </c>
      <c r="B108" s="111"/>
      <c r="C108" s="112" t="s">
        <v>18</v>
      </c>
      <c r="D108" s="112">
        <v>1</v>
      </c>
      <c r="E108" s="112">
        <f>+D108+1</f>
        <v>2</v>
      </c>
      <c r="F108" s="112">
        <f t="shared" ref="F108:K109" si="145">E108+1</f>
        <v>3</v>
      </c>
      <c r="G108" s="112">
        <f t="shared" si="145"/>
        <v>4</v>
      </c>
      <c r="H108" s="112">
        <f t="shared" si="145"/>
        <v>5</v>
      </c>
      <c r="I108" s="112">
        <f t="shared" si="145"/>
        <v>6</v>
      </c>
      <c r="J108" s="112">
        <f t="shared" si="145"/>
        <v>7</v>
      </c>
      <c r="K108" s="112">
        <f t="shared" si="145"/>
        <v>8</v>
      </c>
      <c r="L108" s="112" t="s">
        <v>18</v>
      </c>
      <c r="M108" s="112">
        <f>K108+1</f>
        <v>9</v>
      </c>
      <c r="N108" s="112">
        <f t="shared" ref="N108:T109" si="146">M108+1</f>
        <v>10</v>
      </c>
      <c r="O108" s="112">
        <f t="shared" si="146"/>
        <v>11</v>
      </c>
      <c r="P108" s="112">
        <f t="shared" si="146"/>
        <v>12</v>
      </c>
      <c r="Q108" s="112">
        <f t="shared" si="146"/>
        <v>13</v>
      </c>
      <c r="R108" s="112">
        <f t="shared" si="146"/>
        <v>14</v>
      </c>
      <c r="S108" s="112">
        <f t="shared" si="146"/>
        <v>15</v>
      </c>
      <c r="T108" s="112">
        <f t="shared" si="146"/>
        <v>16</v>
      </c>
      <c r="U108" s="112" t="s">
        <v>18</v>
      </c>
      <c r="V108" s="112" t="s">
        <v>18</v>
      </c>
      <c r="W108" s="112">
        <f>+T108+1</f>
        <v>17</v>
      </c>
      <c r="X108" s="112">
        <f t="shared" ref="X108:AC109" si="147">W108+1</f>
        <v>18</v>
      </c>
      <c r="Y108" s="112">
        <f t="shared" si="147"/>
        <v>19</v>
      </c>
      <c r="Z108" s="112">
        <f t="shared" si="147"/>
        <v>20</v>
      </c>
      <c r="AA108" s="112">
        <f t="shared" si="147"/>
        <v>21</v>
      </c>
      <c r="AB108" s="112">
        <f t="shared" si="147"/>
        <v>22</v>
      </c>
      <c r="AC108" s="112">
        <f t="shared" si="147"/>
        <v>23</v>
      </c>
      <c r="AD108" s="112" t="s">
        <v>18</v>
      </c>
      <c r="AE108" s="112">
        <f>AC108+1</f>
        <v>24</v>
      </c>
      <c r="AF108" s="112">
        <f t="shared" ref="AF108:AK109" si="148">AE108+1</f>
        <v>25</v>
      </c>
      <c r="AG108" s="112">
        <f t="shared" si="148"/>
        <v>26</v>
      </c>
      <c r="AH108" s="112">
        <f t="shared" si="148"/>
        <v>27</v>
      </c>
      <c r="AI108" s="112">
        <f t="shared" si="148"/>
        <v>28</v>
      </c>
      <c r="AJ108" s="112">
        <f t="shared" si="148"/>
        <v>29</v>
      </c>
      <c r="AK108" s="112">
        <f t="shared" si="148"/>
        <v>30</v>
      </c>
      <c r="AL108" s="112" t="s">
        <v>18</v>
      </c>
      <c r="AM108" s="112" t="s">
        <v>18</v>
      </c>
      <c r="AN108" s="112">
        <f>+AK108+1</f>
        <v>31</v>
      </c>
      <c r="AO108" s="112">
        <f>AN108+1</f>
        <v>32</v>
      </c>
      <c r="AP108" s="112">
        <f t="shared" ref="AP108" si="149">AO108+1</f>
        <v>33</v>
      </c>
      <c r="AQ108" s="112">
        <f t="shared" ref="AQ108:AW108" si="150">+AP108+1</f>
        <v>34</v>
      </c>
      <c r="AR108" s="112">
        <f t="shared" si="150"/>
        <v>35</v>
      </c>
      <c r="AS108" s="112">
        <f t="shared" si="150"/>
        <v>36</v>
      </c>
      <c r="AT108" s="112">
        <f t="shared" si="150"/>
        <v>37</v>
      </c>
      <c r="AU108" s="112">
        <f t="shared" si="150"/>
        <v>38</v>
      </c>
      <c r="AV108" s="112">
        <f t="shared" si="150"/>
        <v>39</v>
      </c>
      <c r="AW108" s="113">
        <f t="shared" si="150"/>
        <v>40</v>
      </c>
      <c r="AX108" s="114" t="s">
        <v>18</v>
      </c>
      <c r="AY108" s="112" t="s">
        <v>18</v>
      </c>
      <c r="AZ108" s="112" t="s">
        <v>18</v>
      </c>
      <c r="BA108" s="112" t="s">
        <v>18</v>
      </c>
      <c r="BB108" s="112" t="s">
        <v>18</v>
      </c>
      <c r="BC108" s="112" t="s">
        <v>18</v>
      </c>
      <c r="BD108" s="115">
        <v>1</v>
      </c>
      <c r="BE108" s="116">
        <f>+BD108+1</f>
        <v>2</v>
      </c>
      <c r="BF108" s="117">
        <f>+BE108+1</f>
        <v>3</v>
      </c>
    </row>
    <row r="109" spans="1:58" ht="21.6" thickTop="1" thickBot="1">
      <c r="A109" s="110" t="s">
        <v>19</v>
      </c>
      <c r="B109" s="111"/>
      <c r="C109" s="112" t="s">
        <v>18</v>
      </c>
      <c r="D109" s="118">
        <v>1</v>
      </c>
      <c r="E109" s="118">
        <f t="shared" ref="E109" si="151">D109+1</f>
        <v>2</v>
      </c>
      <c r="F109" s="118">
        <f t="shared" si="145"/>
        <v>3</v>
      </c>
      <c r="G109" s="118">
        <f t="shared" si="145"/>
        <v>4</v>
      </c>
      <c r="H109" s="118">
        <f t="shared" si="145"/>
        <v>5</v>
      </c>
      <c r="I109" s="118">
        <f t="shared" si="145"/>
        <v>6</v>
      </c>
      <c r="J109" s="118">
        <f t="shared" si="145"/>
        <v>7</v>
      </c>
      <c r="K109" s="118">
        <f t="shared" si="145"/>
        <v>8</v>
      </c>
      <c r="L109" s="118" t="s">
        <v>18</v>
      </c>
      <c r="M109" s="118">
        <f>K109+1</f>
        <v>9</v>
      </c>
      <c r="N109" s="118">
        <f t="shared" si="146"/>
        <v>10</v>
      </c>
      <c r="O109" s="119">
        <v>1</v>
      </c>
      <c r="P109" s="119">
        <f>+O109+1</f>
        <v>2</v>
      </c>
      <c r="Q109" s="119">
        <f t="shared" si="146"/>
        <v>3</v>
      </c>
      <c r="R109" s="119">
        <f>Q109+1</f>
        <v>4</v>
      </c>
      <c r="S109" s="119">
        <f>R109+1</f>
        <v>5</v>
      </c>
      <c r="T109" s="119">
        <f>S109+1</f>
        <v>6</v>
      </c>
      <c r="U109" s="112" t="s">
        <v>18</v>
      </c>
      <c r="V109" s="112" t="s">
        <v>18</v>
      </c>
      <c r="W109" s="119">
        <f>+T109+1</f>
        <v>7</v>
      </c>
      <c r="X109" s="119">
        <f>W109+1</f>
        <v>8</v>
      </c>
      <c r="Y109" s="119">
        <f>X109+1</f>
        <v>9</v>
      </c>
      <c r="Z109" s="119">
        <f>Y109+1</f>
        <v>10</v>
      </c>
      <c r="AA109" s="118">
        <v>1</v>
      </c>
      <c r="AB109" s="118">
        <f t="shared" si="147"/>
        <v>2</v>
      </c>
      <c r="AC109" s="118">
        <f t="shared" si="147"/>
        <v>3</v>
      </c>
      <c r="AD109" s="118" t="s">
        <v>18</v>
      </c>
      <c r="AE109" s="118">
        <f>AC109+1</f>
        <v>4</v>
      </c>
      <c r="AF109" s="118">
        <f t="shared" si="148"/>
        <v>5</v>
      </c>
      <c r="AG109" s="118">
        <f t="shared" si="148"/>
        <v>6</v>
      </c>
      <c r="AH109" s="118">
        <f t="shared" si="148"/>
        <v>7</v>
      </c>
      <c r="AI109" s="118">
        <f t="shared" si="148"/>
        <v>8</v>
      </c>
      <c r="AJ109" s="118">
        <f t="shared" si="148"/>
        <v>9</v>
      </c>
      <c r="AK109" s="118">
        <f t="shared" si="148"/>
        <v>10</v>
      </c>
      <c r="AL109" s="112" t="s">
        <v>18</v>
      </c>
      <c r="AM109" s="112" t="s">
        <v>18</v>
      </c>
      <c r="AN109" s="119">
        <v>1</v>
      </c>
      <c r="AO109" s="119">
        <f>AN109+1</f>
        <v>2</v>
      </c>
      <c r="AP109" s="234">
        <f>AO109+1</f>
        <v>3</v>
      </c>
      <c r="AQ109" s="234">
        <f t="shared" ref="AQ109:AW109" si="152">AP109+1</f>
        <v>4</v>
      </c>
      <c r="AR109" s="119">
        <f t="shared" si="152"/>
        <v>5</v>
      </c>
      <c r="AS109" s="119">
        <f t="shared" si="152"/>
        <v>6</v>
      </c>
      <c r="AT109" s="119">
        <f t="shared" si="152"/>
        <v>7</v>
      </c>
      <c r="AU109" s="119">
        <f t="shared" si="152"/>
        <v>8</v>
      </c>
      <c r="AV109" s="119">
        <f t="shared" si="152"/>
        <v>9</v>
      </c>
      <c r="AW109" s="120">
        <f t="shared" si="152"/>
        <v>10</v>
      </c>
      <c r="AX109" s="114" t="s">
        <v>18</v>
      </c>
      <c r="AY109" s="112" t="s">
        <v>18</v>
      </c>
      <c r="AZ109" s="112" t="s">
        <v>18</v>
      </c>
      <c r="BA109" s="112" t="s">
        <v>18</v>
      </c>
      <c r="BB109" s="112" t="s">
        <v>18</v>
      </c>
      <c r="BC109" s="112" t="s">
        <v>18</v>
      </c>
      <c r="BD109" s="115" t="s">
        <v>18</v>
      </c>
      <c r="BE109" s="116" t="s">
        <v>18</v>
      </c>
      <c r="BF109" s="117" t="s">
        <v>18</v>
      </c>
    </row>
    <row r="110" spans="1:58" ht="21" thickTop="1">
      <c r="A110" s="121"/>
      <c r="B110" s="122" t="s">
        <v>59</v>
      </c>
      <c r="C110" s="123" t="s">
        <v>60</v>
      </c>
      <c r="D110" s="134"/>
      <c r="E110" s="134"/>
      <c r="F110" s="134"/>
      <c r="G110" s="134"/>
      <c r="H110" s="134"/>
      <c r="I110" s="134"/>
      <c r="J110" s="134"/>
      <c r="K110" s="134"/>
      <c r="L110" s="125" t="s">
        <v>60</v>
      </c>
      <c r="M110" s="134"/>
      <c r="N110" s="134"/>
      <c r="O110" s="125"/>
      <c r="P110" s="125"/>
      <c r="Q110" s="125"/>
      <c r="R110" s="125"/>
      <c r="S110" s="125"/>
      <c r="T110" s="125"/>
      <c r="U110" s="126" t="s">
        <v>27</v>
      </c>
      <c r="V110" s="125" t="s">
        <v>60</v>
      </c>
      <c r="W110" s="125"/>
      <c r="X110" s="125"/>
      <c r="Y110" s="125"/>
      <c r="Z110" s="125"/>
      <c r="AA110" s="125"/>
      <c r="AB110" s="125"/>
      <c r="AC110" s="125"/>
      <c r="AD110" s="125" t="s">
        <v>60</v>
      </c>
      <c r="AE110" s="125"/>
      <c r="AF110" s="125"/>
      <c r="AG110" s="125"/>
      <c r="AH110" s="125"/>
      <c r="AI110" s="125"/>
      <c r="AJ110" s="125"/>
      <c r="AK110" s="126" t="s">
        <v>27</v>
      </c>
      <c r="AL110" s="125" t="s">
        <v>60</v>
      </c>
      <c r="AM110" s="125" t="s">
        <v>60</v>
      </c>
      <c r="AN110" s="241"/>
      <c r="AO110" s="241"/>
      <c r="AP110" s="408"/>
      <c r="AQ110" s="404"/>
      <c r="AR110" s="235" t="s">
        <v>27</v>
      </c>
      <c r="AS110" s="125"/>
      <c r="AT110" s="125"/>
      <c r="AU110" s="125"/>
      <c r="AV110" s="125"/>
      <c r="AW110" s="125"/>
      <c r="AX110" s="84" t="s">
        <v>60</v>
      </c>
      <c r="AY110" s="125" t="s">
        <v>60</v>
      </c>
      <c r="AZ110" s="125" t="s">
        <v>60</v>
      </c>
      <c r="BA110" s="125" t="s">
        <v>60</v>
      </c>
      <c r="BB110" s="125" t="s">
        <v>60</v>
      </c>
      <c r="BC110" s="125" t="s">
        <v>60</v>
      </c>
      <c r="BD110" s="128"/>
      <c r="BE110" s="129"/>
      <c r="BF110" s="130"/>
    </row>
    <row r="111" spans="1:58">
      <c r="A111" s="131">
        <v>2016</v>
      </c>
      <c r="B111" s="132" t="s">
        <v>28</v>
      </c>
      <c r="C111" s="133" t="s">
        <v>60</v>
      </c>
      <c r="D111" s="134"/>
      <c r="E111" s="134"/>
      <c r="F111" s="134"/>
      <c r="G111" s="134"/>
      <c r="H111" s="134"/>
      <c r="I111" s="134"/>
      <c r="J111" s="134"/>
      <c r="K111" s="134"/>
      <c r="L111" s="125" t="s">
        <v>60</v>
      </c>
      <c r="M111" s="134"/>
      <c r="N111" s="134"/>
      <c r="O111" s="377"/>
      <c r="P111" s="377"/>
      <c r="Q111" s="377"/>
      <c r="R111" s="377"/>
      <c r="S111" s="377"/>
      <c r="T111" s="377"/>
      <c r="U111" s="125" t="s">
        <v>60</v>
      </c>
      <c r="V111" s="125" t="s">
        <v>60</v>
      </c>
      <c r="W111" s="134"/>
      <c r="X111" s="134"/>
      <c r="Y111" s="134"/>
      <c r="Z111" s="134"/>
      <c r="AA111" s="125"/>
      <c r="AB111" s="125"/>
      <c r="AC111" s="125"/>
      <c r="AD111" s="125" t="s">
        <v>60</v>
      </c>
      <c r="AE111" s="125"/>
      <c r="AF111" s="125"/>
      <c r="AG111" s="125"/>
      <c r="AH111" s="125"/>
      <c r="AI111" s="125"/>
      <c r="AJ111" s="125"/>
      <c r="AK111" s="125"/>
      <c r="AL111" s="125" t="s">
        <v>60</v>
      </c>
      <c r="AM111" s="125" t="s">
        <v>60</v>
      </c>
      <c r="AN111" s="242"/>
      <c r="AO111" s="242"/>
      <c r="AP111" s="409"/>
      <c r="AQ111" s="405"/>
      <c r="AR111" s="212"/>
      <c r="AS111" s="125"/>
      <c r="AT111" s="125"/>
      <c r="AU111" s="125"/>
      <c r="AV111" s="125"/>
      <c r="AW111" s="125"/>
      <c r="AX111" s="128" t="s">
        <v>60</v>
      </c>
      <c r="AY111" s="125" t="s">
        <v>60</v>
      </c>
      <c r="AZ111" s="125" t="s">
        <v>60</v>
      </c>
      <c r="BA111" s="125" t="s">
        <v>60</v>
      </c>
      <c r="BB111" s="125" t="s">
        <v>60</v>
      </c>
      <c r="BC111" s="125" t="s">
        <v>60</v>
      </c>
      <c r="BD111" s="128"/>
      <c r="BE111" s="129"/>
      <c r="BF111" s="130"/>
    </row>
    <row r="112" spans="1:58">
      <c r="A112" s="131" t="s">
        <v>61</v>
      </c>
      <c r="B112" s="132" t="s">
        <v>29</v>
      </c>
      <c r="C112" s="133" t="s">
        <v>60</v>
      </c>
      <c r="D112" s="46"/>
      <c r="E112" s="125"/>
      <c r="F112" s="125"/>
      <c r="G112" s="125"/>
      <c r="H112" s="125"/>
      <c r="I112" s="125"/>
      <c r="J112" s="125"/>
      <c r="K112" s="125"/>
      <c r="L112" s="125" t="s">
        <v>60</v>
      </c>
      <c r="M112" s="125"/>
      <c r="N112" s="125"/>
      <c r="O112" s="377"/>
      <c r="P112" s="377"/>
      <c r="Q112" s="377"/>
      <c r="R112" s="377"/>
      <c r="S112" s="377"/>
      <c r="T112" s="377"/>
      <c r="U112" s="125" t="s">
        <v>60</v>
      </c>
      <c r="V112" s="125" t="s">
        <v>60</v>
      </c>
      <c r="W112" s="134"/>
      <c r="X112" s="134"/>
      <c r="Y112" s="134"/>
      <c r="Z112" s="134"/>
      <c r="AA112" s="125"/>
      <c r="AB112" s="125"/>
      <c r="AC112" s="125"/>
      <c r="AD112" s="125" t="s">
        <v>60</v>
      </c>
      <c r="AE112" s="125"/>
      <c r="AF112" s="125"/>
      <c r="AG112" s="125"/>
      <c r="AH112" s="125"/>
      <c r="AI112" s="125"/>
      <c r="AJ112" s="125"/>
      <c r="AK112" s="125"/>
      <c r="AL112" s="125" t="s">
        <v>60</v>
      </c>
      <c r="AM112" s="125" t="s">
        <v>60</v>
      </c>
      <c r="AN112" s="242"/>
      <c r="AO112" s="242"/>
      <c r="AP112" s="410"/>
      <c r="AQ112" s="405"/>
      <c r="AR112" s="212"/>
      <c r="AS112" s="125"/>
      <c r="AT112" s="125"/>
      <c r="AU112" s="125"/>
      <c r="AV112" s="125"/>
      <c r="AW112" s="125"/>
      <c r="AX112" s="128" t="s">
        <v>60</v>
      </c>
      <c r="AY112" s="125" t="s">
        <v>60</v>
      </c>
      <c r="AZ112" s="125" t="s">
        <v>60</v>
      </c>
      <c r="BA112" s="125" t="s">
        <v>60</v>
      </c>
      <c r="BB112" s="125" t="s">
        <v>60</v>
      </c>
      <c r="BC112" s="125" t="s">
        <v>60</v>
      </c>
      <c r="BD112" s="128"/>
      <c r="BE112" s="129"/>
      <c r="BF112" s="130"/>
    </row>
    <row r="113" spans="1:58">
      <c r="A113" s="131">
        <v>2017</v>
      </c>
      <c r="B113" s="132" t="s">
        <v>30</v>
      </c>
      <c r="C113" s="133" t="s">
        <v>60</v>
      </c>
      <c r="D113" s="333"/>
      <c r="E113" s="125"/>
      <c r="F113" s="125"/>
      <c r="G113" s="125"/>
      <c r="H113" s="125"/>
      <c r="I113" s="125"/>
      <c r="J113" s="125"/>
      <c r="K113" s="125"/>
      <c r="L113" s="125" t="s">
        <v>60</v>
      </c>
      <c r="M113" s="125"/>
      <c r="N113" s="125"/>
      <c r="O113" s="125"/>
      <c r="P113" s="125"/>
      <c r="Q113" s="125"/>
      <c r="R113" s="125"/>
      <c r="S113" s="125"/>
      <c r="T113" s="125"/>
      <c r="U113" s="125" t="s">
        <v>60</v>
      </c>
      <c r="V113" s="125" t="s">
        <v>60</v>
      </c>
      <c r="W113" s="125"/>
      <c r="X113" s="125"/>
      <c r="Y113" s="125"/>
      <c r="Z113" s="125"/>
      <c r="AA113" s="125"/>
      <c r="AB113" s="125"/>
      <c r="AC113" s="125"/>
      <c r="AD113" s="125" t="s">
        <v>60</v>
      </c>
      <c r="AE113" s="125"/>
      <c r="AF113" s="125"/>
      <c r="AG113" s="125"/>
      <c r="AH113" s="125"/>
      <c r="AI113" s="125"/>
      <c r="AJ113" s="135" t="s">
        <v>31</v>
      </c>
      <c r="AK113" s="125"/>
      <c r="AL113" s="126" t="s">
        <v>27</v>
      </c>
      <c r="AM113" s="125" t="s">
        <v>60</v>
      </c>
      <c r="AN113" s="242"/>
      <c r="AO113" s="242"/>
      <c r="AP113" s="252" t="s">
        <v>27</v>
      </c>
      <c r="AQ113" s="406"/>
      <c r="AR113" s="212"/>
      <c r="AS113" s="125"/>
      <c r="AT113" s="125"/>
      <c r="AU113" s="125"/>
      <c r="AV113" s="125"/>
      <c r="AW113" s="125"/>
      <c r="AX113" s="128" t="s">
        <v>60</v>
      </c>
      <c r="AY113" s="125" t="s">
        <v>60</v>
      </c>
      <c r="AZ113" s="125" t="s">
        <v>60</v>
      </c>
      <c r="BA113" s="125" t="s">
        <v>60</v>
      </c>
      <c r="BB113" s="125" t="s">
        <v>60</v>
      </c>
      <c r="BC113" s="125" t="s">
        <v>60</v>
      </c>
      <c r="BD113" s="128"/>
      <c r="BE113" s="129"/>
      <c r="BF113" s="130"/>
    </row>
    <row r="114" spans="1:58" ht="21" thickBot="1">
      <c r="A114" s="136"/>
      <c r="B114" s="137" t="s">
        <v>32</v>
      </c>
      <c r="C114" s="138" t="s">
        <v>60</v>
      </c>
      <c r="D114" s="46"/>
      <c r="E114" s="140"/>
      <c r="F114" s="140"/>
      <c r="G114" s="140"/>
      <c r="H114" s="140"/>
      <c r="I114" s="140"/>
      <c r="J114" s="140"/>
      <c r="K114" s="140"/>
      <c r="L114" s="140" t="s">
        <v>60</v>
      </c>
      <c r="M114" s="140"/>
      <c r="N114" s="140"/>
      <c r="O114" s="140"/>
      <c r="P114" s="140"/>
      <c r="Q114" s="140"/>
      <c r="R114" s="140"/>
      <c r="S114" s="140"/>
      <c r="T114" s="140"/>
      <c r="U114" s="140" t="s">
        <v>60</v>
      </c>
      <c r="V114" s="140" t="s">
        <v>60</v>
      </c>
      <c r="W114" s="140"/>
      <c r="X114" s="140"/>
      <c r="Y114" s="140"/>
      <c r="Z114" s="140"/>
      <c r="AA114" s="145"/>
      <c r="AB114" s="145"/>
      <c r="AC114" s="145"/>
      <c r="AD114" s="140" t="s">
        <v>60</v>
      </c>
      <c r="AE114" s="145"/>
      <c r="AF114" s="145"/>
      <c r="AG114" s="145"/>
      <c r="AH114" s="145"/>
      <c r="AI114" s="145"/>
      <c r="AJ114" s="238" t="s">
        <v>27</v>
      </c>
      <c r="AK114" s="145"/>
      <c r="AL114" s="140" t="s">
        <v>60</v>
      </c>
      <c r="AM114" s="238" t="s">
        <v>27</v>
      </c>
      <c r="AN114" s="243"/>
      <c r="AO114" s="243"/>
      <c r="AP114" s="140" t="s">
        <v>60</v>
      </c>
      <c r="AQ114" s="407"/>
      <c r="AR114" s="236"/>
      <c r="AS114" s="140"/>
      <c r="AT114" s="140"/>
      <c r="AU114" s="140"/>
      <c r="AV114" s="140"/>
      <c r="AW114" s="140"/>
      <c r="AX114" s="141" t="s">
        <v>60</v>
      </c>
      <c r="AY114" s="140" t="s">
        <v>60</v>
      </c>
      <c r="AZ114" s="140" t="s">
        <v>60</v>
      </c>
      <c r="BA114" s="140" t="s">
        <v>60</v>
      </c>
      <c r="BB114" s="140" t="s">
        <v>60</v>
      </c>
      <c r="BC114" s="140" t="s">
        <v>60</v>
      </c>
      <c r="BD114" s="141"/>
      <c r="BE114" s="142"/>
      <c r="BF114" s="143"/>
    </row>
    <row r="115" spans="1:58" ht="21" thickTop="1"/>
    <row r="116" spans="1:58">
      <c r="A116" s="326"/>
      <c r="C116" s="65"/>
      <c r="D116" s="66" t="s">
        <v>154</v>
      </c>
    </row>
    <row r="117" spans="1:58">
      <c r="A117" s="326"/>
      <c r="C117" s="67"/>
      <c r="D117" s="66" t="s">
        <v>155</v>
      </c>
    </row>
  </sheetData>
  <mergeCells count="3">
    <mergeCell ref="AQ110:AQ114"/>
    <mergeCell ref="AP110:AP112"/>
    <mergeCell ref="C2:E2"/>
  </mergeCells>
  <conditionalFormatting sqref="AZ9:BF13 AS10:AW13 C9:C13 E10:AQ13 E9:M9 O9:AQ9 AS9:AV9">
    <cfRule type="containsText" dxfId="425" priority="227" stopIfTrue="1" operator="containsText" text="V">
      <formula>NOT(ISERROR(SEARCH("V",C9)))</formula>
    </cfRule>
  </conditionalFormatting>
  <conditionalFormatting sqref="AX3:AX13">
    <cfRule type="containsText" dxfId="424" priority="225" stopIfTrue="1" operator="containsText" text="V">
      <formula>NOT(ISERROR(SEARCH("V",AX3)))</formula>
    </cfRule>
  </conditionalFormatting>
  <conditionalFormatting sqref="AY3:AY13">
    <cfRule type="containsText" dxfId="423" priority="223" stopIfTrue="1" operator="containsText" text="V">
      <formula>NOT(ISERROR(SEARCH("V",AY3)))</formula>
    </cfRule>
  </conditionalFormatting>
  <conditionalFormatting sqref="AR3:AR13">
    <cfRule type="containsText" dxfId="422" priority="221" stopIfTrue="1" operator="containsText" text="V">
      <formula>NOT(ISERROR(SEARCH("V",AR3)))</formula>
    </cfRule>
  </conditionalFormatting>
  <conditionalFormatting sqref="AZ22:BF26 AS22:AW26 C22:C26 E23:AQ26 E22:Y22 AA22:AQ22">
    <cfRule type="containsText" dxfId="421" priority="219" stopIfTrue="1" operator="containsText" text="V">
      <formula>NOT(ISERROR(SEARCH("V",C22)))</formula>
    </cfRule>
  </conditionalFormatting>
  <conditionalFormatting sqref="AX22:AX26">
    <cfRule type="containsText" dxfId="420" priority="217" stopIfTrue="1" operator="containsText" text="V">
      <formula>NOT(ISERROR(SEARCH("V",AX22)))</formula>
    </cfRule>
  </conditionalFormatting>
  <conditionalFormatting sqref="AY22:AY26">
    <cfRule type="containsText" dxfId="419" priority="215" stopIfTrue="1" operator="containsText" text="V">
      <formula>NOT(ISERROR(SEARCH("V",AY22)))</formula>
    </cfRule>
  </conditionalFormatting>
  <conditionalFormatting sqref="AR22:AR26">
    <cfRule type="containsText" dxfId="418" priority="213" stopIfTrue="1" operator="containsText" text="V">
      <formula>NOT(ISERROR(SEARCH("V",AR22)))</formula>
    </cfRule>
  </conditionalFormatting>
  <conditionalFormatting sqref="AZ35:BF39 AV35:AW39 C35:C39 E36:AI39 E35:M35 O35:AI35">
    <cfRule type="containsText" dxfId="417" priority="211" stopIfTrue="1" operator="containsText" text="V">
      <formula>NOT(ISERROR(SEARCH("V",C35)))</formula>
    </cfRule>
  </conditionalFormatting>
  <conditionalFormatting sqref="AX35:AX39">
    <cfRule type="containsText" dxfId="416" priority="209" stopIfTrue="1" operator="containsText" text="V">
      <formula>NOT(ISERROR(SEARCH("V",AX35)))</formula>
    </cfRule>
  </conditionalFormatting>
  <conditionalFormatting sqref="AY35:AY39">
    <cfRule type="containsText" dxfId="415" priority="207" stopIfTrue="1" operator="containsText" text="V">
      <formula>NOT(ISERROR(SEARCH("V",AY35)))</formula>
    </cfRule>
  </conditionalFormatting>
  <conditionalFormatting sqref="AZ47:BF51 AT47:AW51 C47:C51 E48:AG51 E47:M47 O47:Y47 AA47:AG47">
    <cfRule type="containsText" dxfId="414" priority="203" stopIfTrue="1" operator="containsText" text="V">
      <formula>NOT(ISERROR(SEARCH("V",C47)))</formula>
    </cfRule>
  </conditionalFormatting>
  <conditionalFormatting sqref="AX47:AX51">
    <cfRule type="containsText" dxfId="413" priority="201" stopIfTrue="1" operator="containsText" text="V">
      <formula>NOT(ISERROR(SEARCH("V",AX47)))</formula>
    </cfRule>
  </conditionalFormatting>
  <conditionalFormatting sqref="AY47:AY51">
    <cfRule type="containsText" dxfId="412" priority="199" stopIfTrue="1" operator="containsText" text="V">
      <formula>NOT(ISERROR(SEARCH("V",AY47)))</formula>
    </cfRule>
  </conditionalFormatting>
  <conditionalFormatting sqref="AR47">
    <cfRule type="containsText" dxfId="411" priority="197" stopIfTrue="1" operator="containsText" text="V">
      <formula>NOT(ISERROR(SEARCH("V",AR47)))</formula>
    </cfRule>
  </conditionalFormatting>
  <conditionalFormatting sqref="AZ60:BF64 AS61:AW64 C60:C64 E61:AQ64 AS60:AV60 E60:M60 O60:AQ60">
    <cfRule type="containsText" dxfId="410" priority="195" stopIfTrue="1" operator="containsText" text="V">
      <formula>NOT(ISERROR(SEARCH("V",C60)))</formula>
    </cfRule>
  </conditionalFormatting>
  <conditionalFormatting sqref="AX60:AX64">
    <cfRule type="containsText" dxfId="409" priority="193" stopIfTrue="1" operator="containsText" text="V">
      <formula>NOT(ISERROR(SEARCH("V",AX60)))</formula>
    </cfRule>
  </conditionalFormatting>
  <conditionalFormatting sqref="AY60:AY64">
    <cfRule type="containsText" dxfId="408" priority="191" stopIfTrue="1" operator="containsText" text="V">
      <formula>NOT(ISERROR(SEARCH("V",AY60)))</formula>
    </cfRule>
  </conditionalFormatting>
  <conditionalFormatting sqref="AR60:AR64">
    <cfRule type="containsText" dxfId="407" priority="189" stopIfTrue="1" operator="containsText" text="V">
      <formula>NOT(ISERROR(SEARCH("V",AR60)))</formula>
    </cfRule>
  </conditionalFormatting>
  <conditionalFormatting sqref="AZ73:BF77 AS73:AW77 C73:C77 E74:AQ77 E73:M73 O73:AQ73">
    <cfRule type="containsText" dxfId="406" priority="187" stopIfTrue="1" operator="containsText" text="V">
      <formula>NOT(ISERROR(SEARCH("V",C73)))</formula>
    </cfRule>
  </conditionalFormatting>
  <conditionalFormatting sqref="AX73:AX77">
    <cfRule type="containsText" dxfId="405" priority="185" stopIfTrue="1" operator="containsText" text="V">
      <formula>NOT(ISERROR(SEARCH("V",AX73)))</formula>
    </cfRule>
  </conditionalFormatting>
  <conditionalFormatting sqref="AY73:AY77">
    <cfRule type="containsText" dxfId="404" priority="183" stopIfTrue="1" operator="containsText" text="V">
      <formula>NOT(ISERROR(SEARCH("V",AY73)))</formula>
    </cfRule>
  </conditionalFormatting>
  <conditionalFormatting sqref="AR73:AR77">
    <cfRule type="containsText" dxfId="403" priority="181" stopIfTrue="1" operator="containsText" text="V">
      <formula>NOT(ISERROR(SEARCH("V",AR73)))</formula>
    </cfRule>
  </conditionalFormatting>
  <conditionalFormatting sqref="AZ86:BF90 C86:C90 E87:AM90 AT86:AW90 E86:Y86 AA86:AM86">
    <cfRule type="containsText" dxfId="402" priority="179" stopIfTrue="1" operator="containsText" text="V">
      <formula>NOT(ISERROR(SEARCH("V",C86)))</formula>
    </cfRule>
  </conditionalFormatting>
  <conditionalFormatting sqref="AX86:AX90">
    <cfRule type="containsText" dxfId="401" priority="177" stopIfTrue="1" operator="containsText" text="V">
      <formula>NOT(ISERROR(SEARCH("V",AX86)))</formula>
    </cfRule>
  </conditionalFormatting>
  <conditionalFormatting sqref="AY86:AY90">
    <cfRule type="containsText" dxfId="400" priority="175" stopIfTrue="1" operator="containsText" text="V">
      <formula>NOT(ISERROR(SEARCH("V",AY86)))</formula>
    </cfRule>
  </conditionalFormatting>
  <conditionalFormatting sqref="AZ98:BF102 AS98:AW102 C98:C102 E99:AQ102 E98:M98 O98:AQ98">
    <cfRule type="containsText" dxfId="399" priority="171" stopIfTrue="1" operator="containsText" text="V">
      <formula>NOT(ISERROR(SEARCH("V",C98)))</formula>
    </cfRule>
  </conditionalFormatting>
  <conditionalFormatting sqref="AX98:AX102">
    <cfRule type="containsText" dxfId="398" priority="169" stopIfTrue="1" operator="containsText" text="V">
      <formula>NOT(ISERROR(SEARCH("V",AX98)))</formula>
    </cfRule>
  </conditionalFormatting>
  <conditionalFormatting sqref="AY98:AY102">
    <cfRule type="containsText" dxfId="397" priority="167" stopIfTrue="1" operator="containsText" text="V">
      <formula>NOT(ISERROR(SEARCH("V",AY98)))</formula>
    </cfRule>
  </conditionalFormatting>
  <conditionalFormatting sqref="AR98:AR102">
    <cfRule type="containsText" dxfId="396" priority="165" stopIfTrue="1" operator="containsText" text="V">
      <formula>NOT(ISERROR(SEARCH("V",AR98)))</formula>
    </cfRule>
  </conditionalFormatting>
  <conditionalFormatting sqref="AZ110:BF114 C110:C114 E113:AM114 AS110:AW114 AR111:AR114 O110:AM110 L110:L111 E112:N112 U111:AM112">
    <cfRule type="containsText" dxfId="395" priority="163" stopIfTrue="1" operator="containsText" text="V">
      <formula>NOT(ISERROR(SEARCH("V",C110)))</formula>
    </cfRule>
  </conditionalFormatting>
  <conditionalFormatting sqref="AX110:AX114">
    <cfRule type="containsText" dxfId="394" priority="161" stopIfTrue="1" operator="containsText" text="V">
      <formula>NOT(ISERROR(SEARCH("V",AX110)))</formula>
    </cfRule>
  </conditionalFormatting>
  <conditionalFormatting sqref="AY110:AY114">
    <cfRule type="containsText" dxfId="393" priority="159" stopIfTrue="1" operator="containsText" text="V">
      <formula>NOT(ISERROR(SEARCH("V",AY110)))</formula>
    </cfRule>
  </conditionalFormatting>
  <conditionalFormatting sqref="AJ114">
    <cfRule type="containsText" dxfId="392" priority="62" stopIfTrue="1" operator="containsText" text="V">
      <formula>NOT(ISERROR(SEARCH("V",AJ114)))</formula>
    </cfRule>
  </conditionalFormatting>
  <conditionalFormatting sqref="D9:D10">
    <cfRule type="containsText" dxfId="391" priority="155" stopIfTrue="1" operator="containsText" text="V">
      <formula>NOT(ISERROR(SEARCH("V",D9)))</formula>
    </cfRule>
  </conditionalFormatting>
  <conditionalFormatting sqref="D13">
    <cfRule type="containsText" dxfId="390" priority="153" stopIfTrue="1" operator="containsText" text="V">
      <formula>NOT(ISERROR(SEARCH("V",D13)))</formula>
    </cfRule>
  </conditionalFormatting>
  <conditionalFormatting sqref="D22:D24">
    <cfRule type="containsText" dxfId="389" priority="151" stopIfTrue="1" operator="containsText" text="V">
      <formula>NOT(ISERROR(SEARCH("V",D22)))</formula>
    </cfRule>
  </conditionalFormatting>
  <conditionalFormatting sqref="D35:D37">
    <cfRule type="containsText" dxfId="388" priority="147" stopIfTrue="1" operator="containsText" text="V">
      <formula>NOT(ISERROR(SEARCH("V",D35)))</formula>
    </cfRule>
  </conditionalFormatting>
  <conditionalFormatting sqref="D39">
    <cfRule type="containsText" dxfId="387" priority="145" stopIfTrue="1" operator="containsText" text="V">
      <formula>NOT(ISERROR(SEARCH("V",D39)))</formula>
    </cfRule>
  </conditionalFormatting>
  <conditionalFormatting sqref="D47:D49">
    <cfRule type="containsText" dxfId="386" priority="143" stopIfTrue="1" operator="containsText" text="V">
      <formula>NOT(ISERROR(SEARCH("V",D47)))</formula>
    </cfRule>
  </conditionalFormatting>
  <conditionalFormatting sqref="D51">
    <cfRule type="containsText" dxfId="385" priority="141" stopIfTrue="1" operator="containsText" text="V">
      <formula>NOT(ISERROR(SEARCH("V",D51)))</formula>
    </cfRule>
  </conditionalFormatting>
  <conditionalFormatting sqref="D60:D61">
    <cfRule type="containsText" dxfId="384" priority="139" stopIfTrue="1" operator="containsText" text="V">
      <formula>NOT(ISERROR(SEARCH("V",D60)))</formula>
    </cfRule>
  </conditionalFormatting>
  <conditionalFormatting sqref="D64">
    <cfRule type="containsText" dxfId="383" priority="137" stopIfTrue="1" operator="containsText" text="V">
      <formula>NOT(ISERROR(SEARCH("V",D64)))</formula>
    </cfRule>
  </conditionalFormatting>
  <conditionalFormatting sqref="D98:D99">
    <cfRule type="containsText" dxfId="382" priority="135" stopIfTrue="1" operator="containsText" text="V">
      <formula>NOT(ISERROR(SEARCH("V",D98)))</formula>
    </cfRule>
  </conditionalFormatting>
  <conditionalFormatting sqref="D102">
    <cfRule type="containsText" dxfId="381" priority="133" stopIfTrue="1" operator="containsText" text="V">
      <formula>NOT(ISERROR(SEARCH("V",D102)))</formula>
    </cfRule>
  </conditionalFormatting>
  <conditionalFormatting sqref="D73:D75">
    <cfRule type="containsText" dxfId="380" priority="131" stopIfTrue="1" operator="containsText" text="V">
      <formula>NOT(ISERROR(SEARCH("V",D73)))</formula>
    </cfRule>
  </conditionalFormatting>
  <conditionalFormatting sqref="D86:D88">
    <cfRule type="containsText" dxfId="379" priority="127" stopIfTrue="1" operator="containsText" text="V">
      <formula>NOT(ISERROR(SEARCH("V",D86)))</formula>
    </cfRule>
  </conditionalFormatting>
  <conditionalFormatting sqref="D90">
    <cfRule type="containsText" dxfId="378" priority="125" stopIfTrue="1" operator="containsText" text="V">
      <formula>NOT(ISERROR(SEARCH("V",D90)))</formula>
    </cfRule>
  </conditionalFormatting>
  <conditionalFormatting sqref="D112">
    <cfRule type="containsText" dxfId="377" priority="123" stopIfTrue="1" operator="containsText" text="V">
      <formula>NOT(ISERROR(SEARCH("V",D112)))</formula>
    </cfRule>
  </conditionalFormatting>
  <conditionalFormatting sqref="D114">
    <cfRule type="containsText" dxfId="376" priority="121" stopIfTrue="1" operator="containsText" text="V">
      <formula>NOT(ISERROR(SEARCH("V",D114)))</formula>
    </cfRule>
  </conditionalFormatting>
  <conditionalFormatting sqref="N9">
    <cfRule type="containsText" dxfId="375" priority="119" stopIfTrue="1" operator="containsText" text="V">
      <formula>NOT(ISERROR(SEARCH("V",N9)))</formula>
    </cfRule>
  </conditionalFormatting>
  <conditionalFormatting sqref="Z22">
    <cfRule type="containsText" dxfId="374" priority="117" stopIfTrue="1" operator="containsText" text="V">
      <formula>NOT(ISERROR(SEARCH("V",Z22)))</formula>
    </cfRule>
  </conditionalFormatting>
  <conditionalFormatting sqref="AW9">
    <cfRule type="containsText" dxfId="373" priority="115" stopIfTrue="1" operator="containsText" text="V">
      <formula>NOT(ISERROR(SEARCH("V",AW9)))</formula>
    </cfRule>
  </conditionalFormatting>
  <conditionalFormatting sqref="AW60">
    <cfRule type="containsText" dxfId="372" priority="113" stopIfTrue="1" operator="containsText" text="V">
      <formula>NOT(ISERROR(SEARCH("V",AW60)))</formula>
    </cfRule>
  </conditionalFormatting>
  <conditionalFormatting sqref="AP113">
    <cfRule type="containsText" dxfId="371" priority="109" stopIfTrue="1" operator="containsText" text="V">
      <formula>NOT(ISERROR(SEARCH("V",AP113)))</formula>
    </cfRule>
  </conditionalFormatting>
  <conditionalFormatting sqref="AR110">
    <cfRule type="containsText" dxfId="370" priority="107" stopIfTrue="1" operator="containsText" text="V">
      <formula>NOT(ISERROR(SEARCH("V",AR110)))</formula>
    </cfRule>
  </conditionalFormatting>
  <conditionalFormatting sqref="AP114">
    <cfRule type="containsText" dxfId="369" priority="50" stopIfTrue="1" operator="containsText" text="V">
      <formula>NOT(ISERROR(SEARCH("V",AP114)))</formula>
    </cfRule>
  </conditionalFormatting>
  <conditionalFormatting sqref="AR86">
    <cfRule type="containsText" dxfId="368" priority="103" stopIfTrue="1" operator="containsText" text="V">
      <formula>NOT(ISERROR(SEARCH("V",AR86)))</formula>
    </cfRule>
  </conditionalFormatting>
  <conditionalFormatting sqref="AP39">
    <cfRule type="containsText" dxfId="367" priority="36" stopIfTrue="1" operator="containsText" text="V">
      <formula>NOT(ISERROR(SEARCH("V",AP39)))</formula>
    </cfRule>
  </conditionalFormatting>
  <conditionalFormatting sqref="AJ39">
    <cfRule type="containsText" dxfId="366" priority="34" stopIfTrue="1" operator="containsText" text="V">
      <formula>NOT(ISERROR(SEARCH("V",AJ39)))</formula>
    </cfRule>
  </conditionalFormatting>
  <conditionalFormatting sqref="N35">
    <cfRule type="containsText" dxfId="365" priority="30" stopIfTrue="1" operator="containsText" text="V">
      <formula>NOT(ISERROR(SEARCH("V",N35)))</formula>
    </cfRule>
  </conditionalFormatting>
  <conditionalFormatting sqref="N47">
    <cfRule type="containsText" dxfId="364" priority="28" stopIfTrue="1" operator="containsText" text="V">
      <formula>NOT(ISERROR(SEARCH("V",N47)))</formula>
    </cfRule>
  </conditionalFormatting>
  <conditionalFormatting sqref="AR35">
    <cfRule type="containsText" dxfId="363" priority="91" stopIfTrue="1" operator="containsText" text="V">
      <formula>NOT(ISERROR(SEARCH("V",AR35)))</formula>
    </cfRule>
  </conditionalFormatting>
  <conditionalFormatting sqref="AM64">
    <cfRule type="containsText" dxfId="362" priority="58" stopIfTrue="1" operator="containsText" text="V">
      <formula>NOT(ISERROR(SEARCH("V",AM64)))</formula>
    </cfRule>
  </conditionalFormatting>
  <conditionalFormatting sqref="AL47:AM51">
    <cfRule type="containsText" dxfId="361" priority="44" stopIfTrue="1" operator="containsText" text="V">
      <formula>NOT(ISERROR(SEARCH("V",AL47)))</formula>
    </cfRule>
  </conditionalFormatting>
  <conditionalFormatting sqref="AK47">
    <cfRule type="containsText" dxfId="360" priority="83" stopIfTrue="1" operator="containsText" text="V">
      <formula>NOT(ISERROR(SEARCH("V",AK47)))</formula>
    </cfRule>
  </conditionalFormatting>
  <conditionalFormatting sqref="AJ50">
    <cfRule type="containsText" dxfId="359" priority="85" stopIfTrue="1" operator="containsText" text="V">
      <formula>NOT(ISERROR(SEARCH("V",AJ50)))</formula>
    </cfRule>
  </conditionalFormatting>
  <conditionalFormatting sqref="AP51">
    <cfRule type="containsText" dxfId="358" priority="46" stopIfTrue="1" operator="containsText" text="V">
      <formula>NOT(ISERROR(SEARCH("V",AP51)))</formula>
    </cfRule>
  </conditionalFormatting>
  <conditionalFormatting sqref="AK35">
    <cfRule type="containsText" dxfId="357" priority="73" stopIfTrue="1" operator="containsText" text="V">
      <formula>NOT(ISERROR(SEARCH("V",AK35)))</formula>
    </cfRule>
  </conditionalFormatting>
  <conditionalFormatting sqref="AP89">
    <cfRule type="containsText" dxfId="356" priority="69" stopIfTrue="1" operator="containsText" text="V">
      <formula>NOT(ISERROR(SEARCH("V",AP89)))</formula>
    </cfRule>
  </conditionalFormatting>
  <conditionalFormatting sqref="AJ64">
    <cfRule type="containsText" dxfId="355" priority="67" stopIfTrue="1" operator="containsText" text="V">
      <formula>NOT(ISERROR(SEARCH("V",AJ64)))</formula>
    </cfRule>
  </conditionalFormatting>
  <conditionalFormatting sqref="AJ51">
    <cfRule type="containsText" dxfId="354" priority="65" stopIfTrue="1" operator="containsText" text="V">
      <formula>NOT(ISERROR(SEARCH("V",AJ51)))</formula>
    </cfRule>
  </conditionalFormatting>
  <conditionalFormatting sqref="AJ90">
    <cfRule type="containsText" dxfId="353" priority="64" stopIfTrue="1" operator="containsText" text="V">
      <formula>NOT(ISERROR(SEARCH("V",AJ90)))</formula>
    </cfRule>
  </conditionalFormatting>
  <conditionalFormatting sqref="AJ102">
    <cfRule type="containsText" dxfId="352" priority="63" stopIfTrue="1" operator="containsText" text="V">
      <formula>NOT(ISERROR(SEARCH("V",AJ102)))</formula>
    </cfRule>
  </conditionalFormatting>
  <conditionalFormatting sqref="AM114">
    <cfRule type="containsText" dxfId="351" priority="61" stopIfTrue="1" operator="containsText" text="V">
      <formula>NOT(ISERROR(SEARCH("V",AM114)))</formula>
    </cfRule>
  </conditionalFormatting>
  <conditionalFormatting sqref="AM102">
    <cfRule type="containsText" dxfId="350" priority="60" stopIfTrue="1" operator="containsText" text="V">
      <formula>NOT(ISERROR(SEARCH("V",AM102)))</formula>
    </cfRule>
  </conditionalFormatting>
  <conditionalFormatting sqref="AM90">
    <cfRule type="containsText" dxfId="349" priority="59" stopIfTrue="1" operator="containsText" text="V">
      <formula>NOT(ISERROR(SEARCH("V",AM90)))</formula>
    </cfRule>
  </conditionalFormatting>
  <conditionalFormatting sqref="N60">
    <cfRule type="containsText" dxfId="348" priority="26" stopIfTrue="1" operator="containsText" text="V">
      <formula>NOT(ISERROR(SEARCH("V",N60)))</formula>
    </cfRule>
  </conditionalFormatting>
  <conditionalFormatting sqref="AP90">
    <cfRule type="containsText" dxfId="347" priority="52" stopIfTrue="1" operator="containsText" text="V">
      <formula>NOT(ISERROR(SEARCH("V",AP90)))</formula>
    </cfRule>
  </conditionalFormatting>
  <conditionalFormatting sqref="AP50">
    <cfRule type="containsText" dxfId="346" priority="49" stopIfTrue="1" operator="containsText" text="V">
      <formula>NOT(ISERROR(SEARCH("V",AP50)))</formula>
    </cfRule>
  </conditionalFormatting>
  <conditionalFormatting sqref="AM51">
    <cfRule type="containsText" dxfId="345" priority="43" stopIfTrue="1" operator="containsText" text="V">
      <formula>NOT(ISERROR(SEARCH("V",AM51)))</formula>
    </cfRule>
  </conditionalFormatting>
  <conditionalFormatting sqref="AL35:AM39">
    <cfRule type="containsText" dxfId="344" priority="41" stopIfTrue="1" operator="containsText" text="V">
      <formula>NOT(ISERROR(SEARCH("V",AL35)))</formula>
    </cfRule>
  </conditionalFormatting>
  <conditionalFormatting sqref="AM39">
    <cfRule type="containsText" dxfId="343" priority="40" stopIfTrue="1" operator="containsText" text="V">
      <formula>NOT(ISERROR(SEARCH("V",AM39)))</formula>
    </cfRule>
  </conditionalFormatting>
  <conditionalFormatting sqref="AP38">
    <cfRule type="containsText" dxfId="342" priority="39" stopIfTrue="1" operator="containsText" text="V">
      <formula>NOT(ISERROR(SEARCH("V",AP38)))</formula>
    </cfRule>
  </conditionalFormatting>
  <conditionalFormatting sqref="AJ39">
    <cfRule type="containsText" dxfId="341" priority="33" stopIfTrue="1" operator="containsText" text="V">
      <formula>NOT(ISERROR(SEARCH("V",AJ39)))</formula>
    </cfRule>
  </conditionalFormatting>
  <conditionalFormatting sqref="AJ38">
    <cfRule type="containsText" dxfId="340" priority="31" stopIfTrue="1" operator="containsText" text="V">
      <formula>NOT(ISERROR(SEARCH("V",AJ38)))</formula>
    </cfRule>
  </conditionalFormatting>
  <conditionalFormatting sqref="N73">
    <cfRule type="containsText" dxfId="339" priority="24" stopIfTrue="1" operator="containsText" text="V">
      <formula>NOT(ISERROR(SEARCH("V",N73)))</formula>
    </cfRule>
  </conditionalFormatting>
  <conditionalFormatting sqref="N98">
    <cfRule type="containsText" dxfId="338" priority="22" stopIfTrue="1" operator="containsText" text="V">
      <formula>NOT(ISERROR(SEARCH("V",N98)))</formula>
    </cfRule>
  </conditionalFormatting>
  <conditionalFormatting sqref="Z47">
    <cfRule type="containsText" dxfId="337" priority="18" stopIfTrue="1" operator="containsText" text="V">
      <formula>NOT(ISERROR(SEARCH("V",Z47)))</formula>
    </cfRule>
  </conditionalFormatting>
  <conditionalFormatting sqref="Z86">
    <cfRule type="containsText" dxfId="336" priority="16" stopIfTrue="1" operator="containsText" text="V">
      <formula>NOT(ISERROR(SEARCH("V",Z86)))</formula>
    </cfRule>
  </conditionalFormatting>
  <conditionalFormatting sqref="D110:I111">
    <cfRule type="containsText" dxfId="335" priority="13" stopIfTrue="1" operator="containsText" text="V">
      <formula>NOT(ISERROR(SEARCH("V",D110)))</formula>
    </cfRule>
  </conditionalFormatting>
  <conditionalFormatting sqref="J110:K111">
    <cfRule type="containsText" dxfId="334" priority="11" stopIfTrue="1" operator="containsText" text="V">
      <formula>NOT(ISERROR(SEARCH("V",J110)))</formula>
    </cfRule>
  </conditionalFormatting>
  <conditionalFormatting sqref="O111:T112">
    <cfRule type="containsText" dxfId="333" priority="9" stopIfTrue="1" operator="containsText" text="V">
      <formula>NOT(ISERROR(SEARCH("V",O111)))</formula>
    </cfRule>
  </conditionalFormatting>
  <conditionalFormatting sqref="M110:M111">
    <cfRule type="containsText" dxfId="332" priority="7" stopIfTrue="1" operator="containsText" text="V">
      <formula>NOT(ISERROR(SEARCH("V",M110)))</formula>
    </cfRule>
  </conditionalFormatting>
  <conditionalFormatting sqref="N110:N111">
    <cfRule type="containsText" dxfId="331" priority="5" stopIfTrue="1" operator="containsText" text="V">
      <formula>NOT(ISERROR(SEARCH("V",N110)))</formula>
    </cfRule>
  </conditionalFormatting>
  <conditionalFormatting sqref="D76:D77">
    <cfRule type="containsText" dxfId="330" priority="3" stopIfTrue="1" operator="containsText" text="V">
      <formula>NOT(ISERROR(SEARCH("V",D76)))</formula>
    </cfRule>
  </conditionalFormatting>
  <conditionalFormatting sqref="D26">
    <cfRule type="containsText" dxfId="329" priority="2" stopIfTrue="1" operator="containsText" text="V">
      <formula>NOT(ISERROR(SEARCH("V",D26)))</formula>
    </cfRule>
  </conditionalFormatting>
  <printOptions horizontalCentered="1"/>
  <pageMargins left="0" right="0" top="0.98425196850393704" bottom="0.70866141732283472" header="0.51181102362204722" footer="0.51181102362204722"/>
  <pageSetup paperSize="9" scale="37" orientation="landscape" r:id="rId1"/>
  <headerFooter alignWithMargins="0">
    <oddFooter xml:space="preserve">&amp;LCentrale Dienst Helicon Opleidingen, printdatum &amp;D&amp;R 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2" stopIfTrue="1" operator="containsText" id="{A56D6FD8-C3AB-49F7-8C3D-55CB81811F8A}">
            <xm:f>NOT(ISERROR(SEARCH(#REF!,C9)))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AS10:AW13 C9:C13 C22:C26 AV35:AW39 C35:C39 AT47:AW51 C47:C51 AS61:AW64 C60:C64 AS73:AW77 C73:C77 C86:C90 AS98:AW102 C98:C102 C110:C114 E10:AQ13 E23:AW26 E9:M9 O9:AQ9 E22:Y22 AA22:AW22 AS9:AV9 AS60:AV60 AS110:AW114 AR111:AR114 E36:AI39 E48:AG51 E113:AM114 E99:AQ102 E87:AM90 E74:AQ77 E61:AQ64 AT86:AW90 E35:M35 O35:AI35 E47:M47 O47:Y47 E60:M60 O60:AQ60 E73:M73 O73:AQ73 E98:M98 O98:AQ98 O110:AM110 AA47:AG47 E86:Y86 AA86:AM86 L110:L111 E112:N112 U111:AM112</xm:sqref>
        </x14:conditionalFormatting>
        <x14:conditionalFormatting xmlns:xm="http://schemas.microsoft.com/office/excel/2006/main">
          <x14:cfRule type="containsText" priority="226" stopIfTrue="1" operator="containsText" id="{3FA5D621-C10E-4237-B5E6-E0A994C5005A}">
            <xm:f>NOT(ISERROR(SEARCH(#REF!,AZ9)))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AZ9:BF13</xm:sqref>
        </x14:conditionalFormatting>
        <x14:conditionalFormatting xmlns:xm="http://schemas.microsoft.com/office/excel/2006/main">
          <x14:cfRule type="containsText" priority="224" stopIfTrue="1" operator="containsText" id="{03BEEA39-DF5E-43E4-A6F3-1BC2B405ABE1}">
            <xm:f>NOT(ISERROR(SEARCH(#REF!,AX3)))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AX3:AX13</xm:sqref>
        </x14:conditionalFormatting>
        <x14:conditionalFormatting xmlns:xm="http://schemas.microsoft.com/office/excel/2006/main">
          <x14:cfRule type="containsText" priority="222" stopIfTrue="1" operator="containsText" id="{6B31F1F9-2B5B-41C2-A15D-E900BAB6400C}">
            <xm:f>NOT(ISERROR(SEARCH(#REF!,AY3)))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AY3:AY13</xm:sqref>
        </x14:conditionalFormatting>
        <x14:conditionalFormatting xmlns:xm="http://schemas.microsoft.com/office/excel/2006/main">
          <x14:cfRule type="containsText" priority="220" stopIfTrue="1" operator="containsText" id="{28182DF4-0971-48FF-9FF7-5A83C060396B}">
            <xm:f>NOT(ISERROR(SEARCH(#REF!,AR3)))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AR3:AR13</xm:sqref>
        </x14:conditionalFormatting>
        <x14:conditionalFormatting xmlns:xm="http://schemas.microsoft.com/office/excel/2006/main">
          <x14:cfRule type="containsText" priority="218" stopIfTrue="1" operator="containsText" id="{26012073-A480-4A54-A96A-FC70149BD0E0}">
            <xm:f>NOT(ISERROR(SEARCH(#REF!,AZ22)))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AZ22:BF26</xm:sqref>
        </x14:conditionalFormatting>
        <x14:conditionalFormatting xmlns:xm="http://schemas.microsoft.com/office/excel/2006/main">
          <x14:cfRule type="containsText" priority="216" stopIfTrue="1" operator="containsText" id="{A01549B2-868B-4C03-A1A1-142C6ACDBC92}">
            <xm:f>NOT(ISERROR(SEARCH(#REF!,AX22)))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AX22:AX26</xm:sqref>
        </x14:conditionalFormatting>
        <x14:conditionalFormatting xmlns:xm="http://schemas.microsoft.com/office/excel/2006/main">
          <x14:cfRule type="containsText" priority="214" stopIfTrue="1" operator="containsText" id="{976C07FC-CDA4-4F6D-ADBE-85B9BAC4F0EB}">
            <xm:f>NOT(ISERROR(SEARCH(#REF!,AY22)))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AY22:AY26</xm:sqref>
        </x14:conditionalFormatting>
        <x14:conditionalFormatting xmlns:xm="http://schemas.microsoft.com/office/excel/2006/main">
          <x14:cfRule type="containsText" priority="210" stopIfTrue="1" operator="containsText" id="{E72C78DB-FBEB-47C4-BAE8-4DA1A432B38E}">
            <xm:f>NOT(ISERROR(SEARCH(#REF!,AZ35)))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AZ35:BF39</xm:sqref>
        </x14:conditionalFormatting>
        <x14:conditionalFormatting xmlns:xm="http://schemas.microsoft.com/office/excel/2006/main">
          <x14:cfRule type="containsText" priority="208" stopIfTrue="1" operator="containsText" id="{9A60D644-D954-4B66-90E2-45BB1C43936C}">
            <xm:f>NOT(ISERROR(SEARCH(#REF!,AX35)))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AX35:AX39</xm:sqref>
        </x14:conditionalFormatting>
        <x14:conditionalFormatting xmlns:xm="http://schemas.microsoft.com/office/excel/2006/main">
          <x14:cfRule type="containsText" priority="206" stopIfTrue="1" operator="containsText" id="{B0A85D28-694F-4072-ABA6-FC82B71F0A35}">
            <xm:f>NOT(ISERROR(SEARCH(#REF!,AY35)))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AY35:AY39</xm:sqref>
        </x14:conditionalFormatting>
        <x14:conditionalFormatting xmlns:xm="http://schemas.microsoft.com/office/excel/2006/main">
          <x14:cfRule type="containsText" priority="196" stopIfTrue="1" operator="containsText" id="{46CC8193-747A-429E-8CD5-C71496B9929B}">
            <xm:f>NOT(ISERROR(SEARCH(#REF!,AR47)))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AR47</xm:sqref>
        </x14:conditionalFormatting>
        <x14:conditionalFormatting xmlns:xm="http://schemas.microsoft.com/office/excel/2006/main">
          <x14:cfRule type="containsText" priority="202" stopIfTrue="1" operator="containsText" id="{E2382EBD-ECF4-40A9-9407-1316A5F20AFB}">
            <xm:f>NOT(ISERROR(SEARCH(#REF!,AZ47)))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AZ47:BF51</xm:sqref>
        </x14:conditionalFormatting>
        <x14:conditionalFormatting xmlns:xm="http://schemas.microsoft.com/office/excel/2006/main">
          <x14:cfRule type="containsText" priority="200" stopIfTrue="1" operator="containsText" id="{DAA5C512-6578-42E5-A2EB-FFC6E3A793EB}">
            <xm:f>NOT(ISERROR(SEARCH(#REF!,AX47)))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AX47:AX51</xm:sqref>
        </x14:conditionalFormatting>
        <x14:conditionalFormatting xmlns:xm="http://schemas.microsoft.com/office/excel/2006/main">
          <x14:cfRule type="containsText" priority="198" stopIfTrue="1" operator="containsText" id="{B6854AE9-28AB-45DD-872D-DA7699EE52EA}">
            <xm:f>NOT(ISERROR(SEARCH(#REF!,AY47)))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AY47:AY51</xm:sqref>
        </x14:conditionalFormatting>
        <x14:conditionalFormatting xmlns:xm="http://schemas.microsoft.com/office/excel/2006/main">
          <x14:cfRule type="containsText" priority="188" stopIfTrue="1" operator="containsText" id="{0F0EC363-90E5-4562-ADCA-2984D36DF7BD}">
            <xm:f>NOT(ISERROR(SEARCH(#REF!,AR60)))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AR60:AR64</xm:sqref>
        </x14:conditionalFormatting>
        <x14:conditionalFormatting xmlns:xm="http://schemas.microsoft.com/office/excel/2006/main">
          <x14:cfRule type="containsText" priority="194" stopIfTrue="1" operator="containsText" id="{0E911353-7719-4988-85F2-5DD4A7C78643}">
            <xm:f>NOT(ISERROR(SEARCH(#REF!,AZ60)))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AZ60:BF64</xm:sqref>
        </x14:conditionalFormatting>
        <x14:conditionalFormatting xmlns:xm="http://schemas.microsoft.com/office/excel/2006/main">
          <x14:cfRule type="containsText" priority="192" stopIfTrue="1" operator="containsText" id="{BF286DD9-D84D-420B-81DC-C8ECB8FB62C3}">
            <xm:f>NOT(ISERROR(SEARCH(#REF!,AX60)))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AX60:AX64</xm:sqref>
        </x14:conditionalFormatting>
        <x14:conditionalFormatting xmlns:xm="http://schemas.microsoft.com/office/excel/2006/main">
          <x14:cfRule type="containsText" priority="190" stopIfTrue="1" operator="containsText" id="{2743D8D9-B824-4932-B966-8216697DCDDA}">
            <xm:f>NOT(ISERROR(SEARCH(#REF!,AY60)))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AY60:AY64</xm:sqref>
        </x14:conditionalFormatting>
        <x14:conditionalFormatting xmlns:xm="http://schemas.microsoft.com/office/excel/2006/main">
          <x14:cfRule type="containsText" priority="180" stopIfTrue="1" operator="containsText" id="{220637D8-E23F-462E-8926-1BCCAFD0AD38}">
            <xm:f>NOT(ISERROR(SEARCH(#REF!,AR73)))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AR73:AR77</xm:sqref>
        </x14:conditionalFormatting>
        <x14:conditionalFormatting xmlns:xm="http://schemas.microsoft.com/office/excel/2006/main">
          <x14:cfRule type="containsText" priority="186" stopIfTrue="1" operator="containsText" id="{6BFFE334-2A9E-447E-98C0-5AEA28F62E1D}">
            <xm:f>NOT(ISERROR(SEARCH(#REF!,AZ73)))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AZ73:BF77</xm:sqref>
        </x14:conditionalFormatting>
        <x14:conditionalFormatting xmlns:xm="http://schemas.microsoft.com/office/excel/2006/main">
          <x14:cfRule type="containsText" priority="184" stopIfTrue="1" operator="containsText" id="{05C12ECF-837C-4CFA-A151-A91C456CFC9F}">
            <xm:f>NOT(ISERROR(SEARCH(#REF!,AX73)))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AX73:AX77</xm:sqref>
        </x14:conditionalFormatting>
        <x14:conditionalFormatting xmlns:xm="http://schemas.microsoft.com/office/excel/2006/main">
          <x14:cfRule type="containsText" priority="182" stopIfTrue="1" operator="containsText" id="{BD83D9EA-5CAB-48C3-B3CF-394D3147E452}">
            <xm:f>NOT(ISERROR(SEARCH(#REF!,AY73)))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AY73:AY77</xm:sqref>
        </x14:conditionalFormatting>
        <x14:conditionalFormatting xmlns:xm="http://schemas.microsoft.com/office/excel/2006/main">
          <x14:cfRule type="containsText" priority="178" stopIfTrue="1" operator="containsText" id="{7ED82EF8-72FA-4767-B305-381646E1EC29}">
            <xm:f>NOT(ISERROR(SEARCH(#REF!,AZ86)))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AZ86:BF90</xm:sqref>
        </x14:conditionalFormatting>
        <x14:conditionalFormatting xmlns:xm="http://schemas.microsoft.com/office/excel/2006/main">
          <x14:cfRule type="containsText" priority="176" stopIfTrue="1" operator="containsText" id="{3FDEF4E5-DA18-41C3-A43B-0C97482C91C4}">
            <xm:f>NOT(ISERROR(SEARCH(#REF!,AX86)))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AX86:AX90</xm:sqref>
        </x14:conditionalFormatting>
        <x14:conditionalFormatting xmlns:xm="http://schemas.microsoft.com/office/excel/2006/main">
          <x14:cfRule type="containsText" priority="174" stopIfTrue="1" operator="containsText" id="{4093361D-9941-4A04-916A-45BEAB1AEA89}">
            <xm:f>NOT(ISERROR(SEARCH(#REF!,AY86)))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AY86:AY90</xm:sqref>
        </x14:conditionalFormatting>
        <x14:conditionalFormatting xmlns:xm="http://schemas.microsoft.com/office/excel/2006/main">
          <x14:cfRule type="containsText" priority="164" stopIfTrue="1" operator="containsText" id="{611EAFD1-DE7E-4AD4-B540-C8A5CC8FE0EC}">
            <xm:f>NOT(ISERROR(SEARCH(#REF!,AR98)))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AR98:AR102</xm:sqref>
        </x14:conditionalFormatting>
        <x14:conditionalFormatting xmlns:xm="http://schemas.microsoft.com/office/excel/2006/main">
          <x14:cfRule type="containsText" priority="170" stopIfTrue="1" operator="containsText" id="{AD19F35A-EBE2-4212-AE3F-A831213B74CB}">
            <xm:f>NOT(ISERROR(SEARCH(#REF!,AZ98)))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AZ98:BF102</xm:sqref>
        </x14:conditionalFormatting>
        <x14:conditionalFormatting xmlns:xm="http://schemas.microsoft.com/office/excel/2006/main">
          <x14:cfRule type="containsText" priority="168" stopIfTrue="1" operator="containsText" id="{F5F5F3AE-9B92-497D-8DE3-0504CD404203}">
            <xm:f>NOT(ISERROR(SEARCH(#REF!,AX98)))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AX98:AX102</xm:sqref>
        </x14:conditionalFormatting>
        <x14:conditionalFormatting xmlns:xm="http://schemas.microsoft.com/office/excel/2006/main">
          <x14:cfRule type="containsText" priority="166" stopIfTrue="1" operator="containsText" id="{41D6B3D9-CC9C-4820-A18F-D42104245CC7}">
            <xm:f>NOT(ISERROR(SEARCH(#REF!,AY98)))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AY98:AY102</xm:sqref>
        </x14:conditionalFormatting>
        <x14:conditionalFormatting xmlns:xm="http://schemas.microsoft.com/office/excel/2006/main">
          <x14:cfRule type="containsText" priority="162" stopIfTrue="1" operator="containsText" id="{A37058E2-93E5-4E0A-8FEC-298FF49CF99A}">
            <xm:f>NOT(ISERROR(SEARCH(#REF!,AZ110)))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AZ110:BF114</xm:sqref>
        </x14:conditionalFormatting>
        <x14:conditionalFormatting xmlns:xm="http://schemas.microsoft.com/office/excel/2006/main">
          <x14:cfRule type="containsText" priority="160" stopIfTrue="1" operator="containsText" id="{04A04469-1714-4BD3-9ED1-D5E9AD106931}">
            <xm:f>NOT(ISERROR(SEARCH(#REF!,AX110)))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AX110:AX114</xm:sqref>
        </x14:conditionalFormatting>
        <x14:conditionalFormatting xmlns:xm="http://schemas.microsoft.com/office/excel/2006/main">
          <x14:cfRule type="containsText" priority="158" stopIfTrue="1" operator="containsText" id="{D7C80256-174A-44B0-9785-6D5726B01749}">
            <xm:f>NOT(ISERROR(SEARCH(#REF!,AY110)))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AY110:AY114</xm:sqref>
        </x14:conditionalFormatting>
        <x14:conditionalFormatting xmlns:xm="http://schemas.microsoft.com/office/excel/2006/main">
          <x14:cfRule type="containsText" priority="154" stopIfTrue="1" operator="containsText" id="{0C45554D-8A20-47E2-A980-A7E476124C89}">
            <xm:f>NOT(ISERROR(SEARCH(#REF!,D9)))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D9:D10</xm:sqref>
        </x14:conditionalFormatting>
        <x14:conditionalFormatting xmlns:xm="http://schemas.microsoft.com/office/excel/2006/main">
          <x14:cfRule type="containsText" priority="152" stopIfTrue="1" operator="containsText" id="{271A77AC-054F-4994-A4AC-812CC5707119}">
            <xm:f>NOT(ISERROR(SEARCH(#REF!,D13)))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containsText" priority="150" stopIfTrue="1" operator="containsText" id="{B281EF19-DCEC-421D-8794-10040E2981B7}">
            <xm:f>NOT(ISERROR(SEARCH(#REF!,D22)))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D22:D24</xm:sqref>
        </x14:conditionalFormatting>
        <x14:conditionalFormatting xmlns:xm="http://schemas.microsoft.com/office/excel/2006/main">
          <x14:cfRule type="containsText" priority="146" stopIfTrue="1" operator="containsText" id="{9E93EFB3-0066-4644-86E6-1638A7C2ED98}">
            <xm:f>NOT(ISERROR(SEARCH(#REF!,D35)))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D35:D37</xm:sqref>
        </x14:conditionalFormatting>
        <x14:conditionalFormatting xmlns:xm="http://schemas.microsoft.com/office/excel/2006/main">
          <x14:cfRule type="containsText" priority="144" stopIfTrue="1" operator="containsText" id="{2A215638-2048-4FCE-989D-A9C0E3C81B23}">
            <xm:f>NOT(ISERROR(SEARCH(#REF!,D39)))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ontainsText" priority="142" stopIfTrue="1" operator="containsText" id="{957B70DB-B1E0-4348-A415-2BE0486B6BF9}">
            <xm:f>NOT(ISERROR(SEARCH(#REF!,D47)))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D47:D49</xm:sqref>
        </x14:conditionalFormatting>
        <x14:conditionalFormatting xmlns:xm="http://schemas.microsoft.com/office/excel/2006/main">
          <x14:cfRule type="containsText" priority="140" stopIfTrue="1" operator="containsText" id="{92C0EDC3-0519-48FA-8E88-7C3FF9F0C9E0}">
            <xm:f>NOT(ISERROR(SEARCH(#REF!,D51)))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containsText" priority="138" stopIfTrue="1" operator="containsText" id="{76A06DB6-1F46-43E1-BA49-0B55ACBCCB25}">
            <xm:f>NOT(ISERROR(SEARCH(#REF!,D60)))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D60:D61</xm:sqref>
        </x14:conditionalFormatting>
        <x14:conditionalFormatting xmlns:xm="http://schemas.microsoft.com/office/excel/2006/main">
          <x14:cfRule type="containsText" priority="136" stopIfTrue="1" operator="containsText" id="{EBEDABAD-0815-4F7E-B496-C606B04B0F49}">
            <xm:f>NOT(ISERROR(SEARCH(#REF!,D64)))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D64</xm:sqref>
        </x14:conditionalFormatting>
        <x14:conditionalFormatting xmlns:xm="http://schemas.microsoft.com/office/excel/2006/main">
          <x14:cfRule type="containsText" priority="134" stopIfTrue="1" operator="containsText" id="{B3A7DD4F-CF35-40E2-A73D-270998620B27}">
            <xm:f>NOT(ISERROR(SEARCH(#REF!,D98)))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D98:D99</xm:sqref>
        </x14:conditionalFormatting>
        <x14:conditionalFormatting xmlns:xm="http://schemas.microsoft.com/office/excel/2006/main">
          <x14:cfRule type="containsText" priority="132" stopIfTrue="1" operator="containsText" id="{CF17E7D4-D487-4CBB-ABD8-92CD545A9A15}">
            <xm:f>NOT(ISERROR(SEARCH(#REF!,D102)))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D102</xm:sqref>
        </x14:conditionalFormatting>
        <x14:conditionalFormatting xmlns:xm="http://schemas.microsoft.com/office/excel/2006/main">
          <x14:cfRule type="containsText" priority="130" stopIfTrue="1" operator="containsText" id="{1736997A-B6E8-4A91-ADC2-2EB6204A2D75}">
            <xm:f>NOT(ISERROR(SEARCH(#REF!,D73)))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D73:D75</xm:sqref>
        </x14:conditionalFormatting>
        <x14:conditionalFormatting xmlns:xm="http://schemas.microsoft.com/office/excel/2006/main">
          <x14:cfRule type="containsText" priority="126" stopIfTrue="1" operator="containsText" id="{1D06B439-DEAD-4663-806C-728DD8F99283}">
            <xm:f>NOT(ISERROR(SEARCH(#REF!,D86)))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D86:D88</xm:sqref>
        </x14:conditionalFormatting>
        <x14:conditionalFormatting xmlns:xm="http://schemas.microsoft.com/office/excel/2006/main">
          <x14:cfRule type="containsText" priority="124" stopIfTrue="1" operator="containsText" id="{4E87CBF5-0ADC-43E1-B890-5563ABF6C938}">
            <xm:f>NOT(ISERROR(SEARCH(#REF!,D90)))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D90</xm:sqref>
        </x14:conditionalFormatting>
        <x14:conditionalFormatting xmlns:xm="http://schemas.microsoft.com/office/excel/2006/main">
          <x14:cfRule type="containsText" priority="122" stopIfTrue="1" operator="containsText" id="{0FF2B029-2105-4E6E-92C5-FFE12051F0E6}">
            <xm:f>NOT(ISERROR(SEARCH(#REF!,D112)))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D112</xm:sqref>
        </x14:conditionalFormatting>
        <x14:conditionalFormatting xmlns:xm="http://schemas.microsoft.com/office/excel/2006/main">
          <x14:cfRule type="containsText" priority="120" stopIfTrue="1" operator="containsText" id="{F3FF0EA6-3E63-4FB7-B4C5-6CDA0F298D7B}">
            <xm:f>NOT(ISERROR(SEARCH(#REF!,D114)))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D114</xm:sqref>
        </x14:conditionalFormatting>
        <x14:conditionalFormatting xmlns:xm="http://schemas.microsoft.com/office/excel/2006/main">
          <x14:cfRule type="containsText" priority="114" stopIfTrue="1" operator="containsText" id="{350C45B8-80E3-4FB6-BE29-11D2F4C8E89C}">
            <xm:f>NOT(ISERROR(SEARCH(#REF!,AW9)))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AW9</xm:sqref>
        </x14:conditionalFormatting>
        <x14:conditionalFormatting xmlns:xm="http://schemas.microsoft.com/office/excel/2006/main">
          <x14:cfRule type="containsText" priority="118" stopIfTrue="1" operator="containsText" id="{72CDBB4E-57FC-4C9A-ADDE-338FC942C7CF}">
            <xm:f>NOT(ISERROR(SEARCH(#REF!,N9)))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containsText" priority="116" stopIfTrue="1" operator="containsText" id="{0547E0C5-A95C-408E-9524-7DB53DFD3AEC}">
            <xm:f>NOT(ISERROR(SEARCH(#REF!,Z22)))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Z22</xm:sqref>
        </x14:conditionalFormatting>
        <x14:conditionalFormatting xmlns:xm="http://schemas.microsoft.com/office/excel/2006/main">
          <x14:cfRule type="containsText" priority="112" stopIfTrue="1" operator="containsText" id="{C2204ACF-E305-46A4-8D49-2A2B8C14A7CC}">
            <xm:f>NOT(ISERROR(SEARCH(#REF!,AW60)))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AW60</xm:sqref>
        </x14:conditionalFormatting>
        <x14:conditionalFormatting xmlns:xm="http://schemas.microsoft.com/office/excel/2006/main">
          <x14:cfRule type="containsText" priority="108" stopIfTrue="1" operator="containsText" id="{BDF81EDC-1BBF-4D92-B6D9-06CDAB456C71}">
            <xm:f>NOT(ISERROR(SEARCH(#REF!,AP113)))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AP113</xm:sqref>
        </x14:conditionalFormatting>
        <x14:conditionalFormatting xmlns:xm="http://schemas.microsoft.com/office/excel/2006/main">
          <x14:cfRule type="containsText" priority="106" stopIfTrue="1" operator="containsText" id="{469EDAF7-BE5E-4B78-BB7A-815220ACCFEE}">
            <xm:f>NOT(ISERROR(SEARCH(#REF!,AR110)))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AR110</xm:sqref>
        </x14:conditionalFormatting>
        <x14:conditionalFormatting xmlns:xm="http://schemas.microsoft.com/office/excel/2006/main">
          <x14:cfRule type="containsText" priority="102" stopIfTrue="1" operator="containsText" id="{E74C9F07-9BB4-47A1-9BB5-7671B0F72A6E}">
            <xm:f>NOT(ISERROR(SEARCH(#REF!,AR86)))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AR86</xm:sqref>
        </x14:conditionalFormatting>
        <x14:conditionalFormatting xmlns:xm="http://schemas.microsoft.com/office/excel/2006/main">
          <x14:cfRule type="containsText" priority="29" stopIfTrue="1" operator="containsText" id="{B2984FE0-A012-4F8D-AB9F-45D70B36140D}">
            <xm:f>NOT(ISERROR(SEARCH(#REF!,N35)))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ontainsText" priority="27" stopIfTrue="1" operator="containsText" id="{A62E71DA-10B7-4015-B089-1CBD36AC157B}">
            <xm:f>NOT(ISERROR(SEARCH(#REF!,N47)))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ontainsText" priority="90" stopIfTrue="1" operator="containsText" id="{B79B8E7F-899D-4AB6-8E96-DA4154873A98}">
            <xm:f>NOT(ISERROR(SEARCH(#REF!,AR35)))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AR35</xm:sqref>
        </x14:conditionalFormatting>
        <x14:conditionalFormatting xmlns:xm="http://schemas.microsoft.com/office/excel/2006/main">
          <x14:cfRule type="containsText" priority="15" stopIfTrue="1" operator="containsText" id="{CEF8AEE8-791F-4573-8C49-BA2C46B734A9}">
            <xm:f>NOT(ISERROR(SEARCH(#REF!,Z86)))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Z86</xm:sqref>
        </x14:conditionalFormatting>
        <x14:conditionalFormatting xmlns:xm="http://schemas.microsoft.com/office/excel/2006/main">
          <x14:cfRule type="containsText" priority="82" stopIfTrue="1" operator="containsText" id="{9D876964-DC9A-4D4D-8D42-EAF643AFE7BC}">
            <xm:f>NOT(ISERROR(SEARCH(#REF!,AK47)))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AK47</xm:sqref>
        </x14:conditionalFormatting>
        <x14:conditionalFormatting xmlns:xm="http://schemas.microsoft.com/office/excel/2006/main">
          <x14:cfRule type="containsText" priority="84" stopIfTrue="1" operator="containsText" id="{10B54B83-E959-4841-8409-97FEB907E29A}">
            <xm:f>NOT(ISERROR(SEARCH(#REF!,AJ50)))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AJ50</xm:sqref>
        </x14:conditionalFormatting>
        <x14:conditionalFormatting xmlns:xm="http://schemas.microsoft.com/office/excel/2006/main">
          <x14:cfRule type="containsText" priority="72" stopIfTrue="1" operator="containsText" id="{081F602F-6453-47C3-B71A-12E317466993}">
            <xm:f>NOT(ISERROR(SEARCH(#REF!,AK35)))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AK35</xm:sqref>
        </x14:conditionalFormatting>
        <x14:conditionalFormatting xmlns:xm="http://schemas.microsoft.com/office/excel/2006/main">
          <x14:cfRule type="containsText" priority="68" stopIfTrue="1" operator="containsText" id="{6121957C-03C0-484F-AD36-3E12191A8985}">
            <xm:f>NOT(ISERROR(SEARCH(#REF!,AP89)))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AP89</xm:sqref>
        </x14:conditionalFormatting>
        <x14:conditionalFormatting xmlns:xm="http://schemas.microsoft.com/office/excel/2006/main">
          <x14:cfRule type="containsText" priority="66" stopIfTrue="1" operator="containsText" id="{DE26A456-47EB-4A19-9FB8-E6126E203930}">
            <xm:f>NOT(ISERROR(SEARCH(#REF!,AJ51)))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AJ51</xm:sqref>
        </x14:conditionalFormatting>
        <x14:conditionalFormatting xmlns:xm="http://schemas.microsoft.com/office/excel/2006/main">
          <x14:cfRule type="containsText" priority="53" stopIfTrue="1" operator="containsText" id="{B6360275-037F-42FE-99E2-3667BAA082AB}">
            <xm:f>NOT(ISERROR(SEARCH(#REF!,AP90)))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AP90</xm:sqref>
        </x14:conditionalFormatting>
        <x14:conditionalFormatting xmlns:xm="http://schemas.microsoft.com/office/excel/2006/main">
          <x14:cfRule type="containsText" priority="51" stopIfTrue="1" operator="containsText" id="{59EBEB69-3FC2-49F1-B2D0-AE7503D34218}">
            <xm:f>NOT(ISERROR(SEARCH(#REF!,AP114)))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AP114</xm:sqref>
        </x14:conditionalFormatting>
        <x14:conditionalFormatting xmlns:xm="http://schemas.microsoft.com/office/excel/2006/main">
          <x14:cfRule type="containsText" priority="48" stopIfTrue="1" operator="containsText" id="{D3FD51C9-FFAE-41DB-B36C-787956616DC8}">
            <xm:f>NOT(ISERROR(SEARCH(#REF!,AP50)))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AP50</xm:sqref>
        </x14:conditionalFormatting>
        <x14:conditionalFormatting xmlns:xm="http://schemas.microsoft.com/office/excel/2006/main">
          <x14:cfRule type="containsText" priority="47" stopIfTrue="1" operator="containsText" id="{60D204E3-589C-45DE-AB6E-D7CAEAD2DBCA}">
            <xm:f>NOT(ISERROR(SEARCH(#REF!,AP51)))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AP51</xm:sqref>
        </x14:conditionalFormatting>
        <x14:conditionalFormatting xmlns:xm="http://schemas.microsoft.com/office/excel/2006/main">
          <x14:cfRule type="containsText" priority="45" stopIfTrue="1" operator="containsText" id="{AD0BCA8C-4C08-484B-A225-94BF27CDEDF4}">
            <xm:f>NOT(ISERROR(SEARCH(#REF!,AL47)))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AL47:AM51</xm:sqref>
        </x14:conditionalFormatting>
        <x14:conditionalFormatting xmlns:xm="http://schemas.microsoft.com/office/excel/2006/main">
          <x14:cfRule type="containsText" priority="42" stopIfTrue="1" operator="containsText" id="{4BF6DB01-5FB5-483E-ACB6-05BAD806168B}">
            <xm:f>NOT(ISERROR(SEARCH(#REF!,AL35)))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AL35:AM39</xm:sqref>
        </x14:conditionalFormatting>
        <x14:conditionalFormatting xmlns:xm="http://schemas.microsoft.com/office/excel/2006/main">
          <x14:cfRule type="containsText" priority="38" stopIfTrue="1" operator="containsText" id="{E16DEEE3-DEC3-483C-9CAF-77F8D093C6F3}">
            <xm:f>NOT(ISERROR(SEARCH(#REF!,AP38)))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AP38</xm:sqref>
        </x14:conditionalFormatting>
        <x14:conditionalFormatting xmlns:xm="http://schemas.microsoft.com/office/excel/2006/main">
          <x14:cfRule type="containsText" priority="37" stopIfTrue="1" operator="containsText" id="{24BB75B0-146A-4BC1-8DBC-4838D7970C73}">
            <xm:f>NOT(ISERROR(SEARCH(#REF!,AP39)))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AP39</xm:sqref>
        </x14:conditionalFormatting>
        <x14:conditionalFormatting xmlns:xm="http://schemas.microsoft.com/office/excel/2006/main">
          <x14:cfRule type="containsText" priority="35" stopIfTrue="1" operator="containsText" id="{DE305A47-8F75-4FD5-95D6-6F3C2486D28C}">
            <xm:f>NOT(ISERROR(SEARCH(#REF!,AJ39)))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AJ39</xm:sqref>
        </x14:conditionalFormatting>
        <x14:conditionalFormatting xmlns:xm="http://schemas.microsoft.com/office/excel/2006/main">
          <x14:cfRule type="containsText" priority="32" stopIfTrue="1" operator="containsText" id="{BF4E778C-0EEF-4416-BE29-83438CFB69C2}">
            <xm:f>NOT(ISERROR(SEARCH(#REF!,AJ38)))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AJ38</xm:sqref>
        </x14:conditionalFormatting>
        <x14:conditionalFormatting xmlns:xm="http://schemas.microsoft.com/office/excel/2006/main">
          <x14:cfRule type="containsText" priority="25" stopIfTrue="1" operator="containsText" id="{F5F4DD66-7B88-4D4B-80AE-CB786579F420}">
            <xm:f>NOT(ISERROR(SEARCH(#REF!,N60)))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N60</xm:sqref>
        </x14:conditionalFormatting>
        <x14:conditionalFormatting xmlns:xm="http://schemas.microsoft.com/office/excel/2006/main">
          <x14:cfRule type="containsText" priority="23" stopIfTrue="1" operator="containsText" id="{6C36B217-8F0D-4FC6-8346-FF40F72631FF}">
            <xm:f>NOT(ISERROR(SEARCH(#REF!,N73)))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N73</xm:sqref>
        </x14:conditionalFormatting>
        <x14:conditionalFormatting xmlns:xm="http://schemas.microsoft.com/office/excel/2006/main">
          <x14:cfRule type="containsText" priority="21" stopIfTrue="1" operator="containsText" id="{B4A806CC-DA8A-46E3-97D2-BCF3AC0ABD98}">
            <xm:f>NOT(ISERROR(SEARCH(#REF!,N98)))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N98</xm:sqref>
        </x14:conditionalFormatting>
        <x14:conditionalFormatting xmlns:xm="http://schemas.microsoft.com/office/excel/2006/main">
          <x14:cfRule type="containsText" priority="17" stopIfTrue="1" operator="containsText" id="{CBC42836-E26E-4BF7-8347-1B795FC71C3A}">
            <xm:f>NOT(ISERROR(SEARCH(#REF!,Z47)))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Z47</xm:sqref>
        </x14:conditionalFormatting>
        <x14:conditionalFormatting xmlns:xm="http://schemas.microsoft.com/office/excel/2006/main">
          <x14:cfRule type="containsText" priority="14" stopIfTrue="1" operator="containsText" id="{3EC7CEE3-6DAC-46E7-A6DF-87E617475209}">
            <xm:f>NOT(ISERROR(SEARCH(#REF!,D110)))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D110:I111</xm:sqref>
        </x14:conditionalFormatting>
        <x14:conditionalFormatting xmlns:xm="http://schemas.microsoft.com/office/excel/2006/main">
          <x14:cfRule type="containsText" priority="12" stopIfTrue="1" operator="containsText" id="{02ABD853-BA7E-4247-9E78-BAB2B30623C0}">
            <xm:f>NOT(ISERROR(SEARCH(#REF!,J110)))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J110:K111</xm:sqref>
        </x14:conditionalFormatting>
        <x14:conditionalFormatting xmlns:xm="http://schemas.microsoft.com/office/excel/2006/main">
          <x14:cfRule type="containsText" priority="10" stopIfTrue="1" operator="containsText" id="{CD27A7DE-23D5-45D4-84B0-5FBF1C483690}">
            <xm:f>NOT(ISERROR(SEARCH(#REF!,O111)))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O111:T112</xm:sqref>
        </x14:conditionalFormatting>
        <x14:conditionalFormatting xmlns:xm="http://schemas.microsoft.com/office/excel/2006/main">
          <x14:cfRule type="containsText" priority="8" stopIfTrue="1" operator="containsText" id="{2938D541-04A7-4D66-AE44-82D2417EBDB8}">
            <xm:f>NOT(ISERROR(SEARCH(#REF!,M110)))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M110:M111</xm:sqref>
        </x14:conditionalFormatting>
        <x14:conditionalFormatting xmlns:xm="http://schemas.microsoft.com/office/excel/2006/main">
          <x14:cfRule type="containsText" priority="6" stopIfTrue="1" operator="containsText" id="{9F14DF4F-7085-462A-8DB5-484708551AB0}">
            <xm:f>NOT(ISERROR(SEARCH(#REF!,N110)))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N110:N111</xm:sqref>
        </x14:conditionalFormatting>
        <x14:conditionalFormatting xmlns:xm="http://schemas.microsoft.com/office/excel/2006/main">
          <x14:cfRule type="containsText" priority="4" stopIfTrue="1" operator="containsText" id="{442B6F5B-1221-4C46-B60B-6AB05987A780}">
            <xm:f>NOT(ISERROR(SEARCH(#REF!,D76)))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D76:D77</xm:sqref>
        </x14:conditionalFormatting>
        <x14:conditionalFormatting xmlns:xm="http://schemas.microsoft.com/office/excel/2006/main">
          <x14:cfRule type="containsText" priority="1" stopIfTrue="1" operator="containsText" id="{787686AD-6497-450A-8816-F50A6D1E4982}">
            <xm:f>NOT(ISERROR(SEARCH(#REF!,D26)))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3"/>
  <sheetViews>
    <sheetView zoomScale="50" zoomScaleNormal="50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A15" sqref="A15:BC15"/>
    </sheetView>
  </sheetViews>
  <sheetFormatPr defaultRowHeight="13.2"/>
  <cols>
    <col min="1" max="50" width="7.33203125" customWidth="1"/>
    <col min="51" max="55" width="7.33203125" hidden="1" customWidth="1"/>
  </cols>
  <sheetData>
    <row r="1" spans="1:64" ht="31.2" thickTop="1" thickBot="1">
      <c r="A1" s="1" t="s">
        <v>165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/>
      <c r="AR1" s="2"/>
      <c r="AS1" s="2"/>
      <c r="AT1" s="5"/>
      <c r="AU1" s="5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8" customFormat="1" ht="21.6" customHeight="1" thickTop="1" thickBot="1">
      <c r="A2" s="331" t="s">
        <v>158</v>
      </c>
      <c r="B2" s="327"/>
      <c r="C2" s="382">
        <v>42472</v>
      </c>
      <c r="D2" s="383"/>
      <c r="E2" s="383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9"/>
      <c r="AR2" s="327"/>
      <c r="AS2" s="330"/>
      <c r="AT2" s="329"/>
      <c r="AU2" s="329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</row>
    <row r="3" spans="1:64" ht="31.2" thickTop="1" thickBot="1">
      <c r="A3" s="1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4" t="s">
        <v>0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5"/>
      <c r="AR3" s="3" t="s">
        <v>1</v>
      </c>
      <c r="AS3" s="2"/>
      <c r="AT3" s="5"/>
      <c r="AU3" s="5"/>
      <c r="AV3" s="2"/>
      <c r="AW3" s="3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21.6" thickTop="1" thickBot="1">
      <c r="A4" s="6" t="s">
        <v>2</v>
      </c>
      <c r="B4" s="7"/>
      <c r="C4" s="8">
        <v>34</v>
      </c>
      <c r="D4" s="9">
        <f t="shared" ref="D4:U4" si="0">C4+1</f>
        <v>35</v>
      </c>
      <c r="E4" s="10">
        <f t="shared" si="0"/>
        <v>36</v>
      </c>
      <c r="F4" s="10">
        <f t="shared" si="0"/>
        <v>37</v>
      </c>
      <c r="G4" s="10">
        <f t="shared" si="0"/>
        <v>38</v>
      </c>
      <c r="H4" s="10">
        <f t="shared" si="0"/>
        <v>39</v>
      </c>
      <c r="I4" s="10">
        <f t="shared" si="0"/>
        <v>40</v>
      </c>
      <c r="J4" s="10">
        <f t="shared" si="0"/>
        <v>41</v>
      </c>
      <c r="K4" s="9">
        <f t="shared" si="0"/>
        <v>42</v>
      </c>
      <c r="L4" s="8">
        <f t="shared" si="0"/>
        <v>43</v>
      </c>
      <c r="M4" s="9">
        <f>L4+1</f>
        <v>44</v>
      </c>
      <c r="N4" s="9">
        <f>M4+1</f>
        <v>45</v>
      </c>
      <c r="O4" s="10">
        <f t="shared" si="0"/>
        <v>46</v>
      </c>
      <c r="P4" s="10">
        <f t="shared" si="0"/>
        <v>47</v>
      </c>
      <c r="Q4" s="10">
        <f t="shared" si="0"/>
        <v>48</v>
      </c>
      <c r="R4" s="10">
        <f t="shared" si="0"/>
        <v>49</v>
      </c>
      <c r="S4" s="10">
        <f t="shared" si="0"/>
        <v>50</v>
      </c>
      <c r="T4" s="9">
        <f t="shared" si="0"/>
        <v>51</v>
      </c>
      <c r="U4" s="8">
        <f t="shared" si="0"/>
        <v>52</v>
      </c>
      <c r="V4" s="8">
        <v>1</v>
      </c>
      <c r="W4" s="9">
        <f>+V4+1</f>
        <v>2</v>
      </c>
      <c r="X4" s="10">
        <f t="shared" ref="X4:BC4" si="1">W4+1</f>
        <v>3</v>
      </c>
      <c r="Y4" s="10">
        <f t="shared" si="1"/>
        <v>4</v>
      </c>
      <c r="Z4" s="10">
        <f t="shared" si="1"/>
        <v>5</v>
      </c>
      <c r="AA4" s="9">
        <f t="shared" si="1"/>
        <v>6</v>
      </c>
      <c r="AB4" s="9">
        <f t="shared" si="1"/>
        <v>7</v>
      </c>
      <c r="AC4" s="9">
        <f>AB4+1</f>
        <v>8</v>
      </c>
      <c r="AD4" s="8">
        <f>AC4+1</f>
        <v>9</v>
      </c>
      <c r="AE4" s="10">
        <f>AD4+1</f>
        <v>10</v>
      </c>
      <c r="AF4" s="10">
        <f>AE4+1</f>
        <v>11</v>
      </c>
      <c r="AG4" s="10">
        <f t="shared" si="1"/>
        <v>12</v>
      </c>
      <c r="AH4" s="10">
        <f t="shared" si="1"/>
        <v>13</v>
      </c>
      <c r="AI4" s="10">
        <f t="shared" si="1"/>
        <v>14</v>
      </c>
      <c r="AJ4" s="10">
        <f t="shared" si="1"/>
        <v>15</v>
      </c>
      <c r="AK4" s="10">
        <f t="shared" si="1"/>
        <v>16</v>
      </c>
      <c r="AL4" s="8">
        <f t="shared" si="1"/>
        <v>17</v>
      </c>
      <c r="AM4" s="8">
        <f t="shared" si="1"/>
        <v>18</v>
      </c>
      <c r="AN4" s="9">
        <f t="shared" si="1"/>
        <v>19</v>
      </c>
      <c r="AO4" s="10">
        <f t="shared" si="1"/>
        <v>20</v>
      </c>
      <c r="AP4" s="10">
        <f t="shared" si="1"/>
        <v>21</v>
      </c>
      <c r="AQ4" s="10">
        <f t="shared" si="1"/>
        <v>22</v>
      </c>
      <c r="AR4" s="10">
        <f t="shared" si="1"/>
        <v>23</v>
      </c>
      <c r="AS4" s="10">
        <f t="shared" si="1"/>
        <v>24</v>
      </c>
      <c r="AT4" s="10">
        <f t="shared" si="1"/>
        <v>25</v>
      </c>
      <c r="AU4" s="10">
        <f t="shared" si="1"/>
        <v>26</v>
      </c>
      <c r="AV4" s="10">
        <f t="shared" si="1"/>
        <v>27</v>
      </c>
      <c r="AW4" s="11">
        <f t="shared" si="1"/>
        <v>28</v>
      </c>
      <c r="AX4" s="12">
        <f t="shared" si="1"/>
        <v>29</v>
      </c>
      <c r="AY4" s="8">
        <f t="shared" si="1"/>
        <v>30</v>
      </c>
      <c r="AZ4" s="8">
        <f t="shared" si="1"/>
        <v>31</v>
      </c>
      <c r="BA4" s="8">
        <f t="shared" si="1"/>
        <v>32</v>
      </c>
      <c r="BB4" s="8">
        <f t="shared" si="1"/>
        <v>33</v>
      </c>
      <c r="BC4" s="8">
        <f t="shared" si="1"/>
        <v>34</v>
      </c>
    </row>
    <row r="5" spans="1:64" ht="21" thickTop="1">
      <c r="A5" s="6" t="s">
        <v>3</v>
      </c>
      <c r="B5" s="7"/>
      <c r="C5" s="13">
        <v>42604</v>
      </c>
      <c r="D5" s="14">
        <f>C5+7</f>
        <v>42611</v>
      </c>
      <c r="E5" s="14">
        <f t="shared" ref="E5:BC5" si="2">D5+7</f>
        <v>42618</v>
      </c>
      <c r="F5" s="15">
        <f t="shared" si="2"/>
        <v>42625</v>
      </c>
      <c r="G5" s="15">
        <f t="shared" si="2"/>
        <v>42632</v>
      </c>
      <c r="H5" s="15">
        <f t="shared" si="2"/>
        <v>42639</v>
      </c>
      <c r="I5" s="15">
        <f t="shared" si="2"/>
        <v>42646</v>
      </c>
      <c r="J5" s="15">
        <f t="shared" si="2"/>
        <v>42653</v>
      </c>
      <c r="K5" s="14">
        <f t="shared" si="2"/>
        <v>42660</v>
      </c>
      <c r="L5" s="13">
        <f t="shared" si="2"/>
        <v>42667</v>
      </c>
      <c r="M5" s="14">
        <f>L5+7</f>
        <v>42674</v>
      </c>
      <c r="N5" s="14">
        <f>M5+7</f>
        <v>42681</v>
      </c>
      <c r="O5" s="15">
        <f t="shared" si="2"/>
        <v>42688</v>
      </c>
      <c r="P5" s="15">
        <f t="shared" si="2"/>
        <v>42695</v>
      </c>
      <c r="Q5" s="15">
        <f t="shared" si="2"/>
        <v>42702</v>
      </c>
      <c r="R5" s="15">
        <f t="shared" si="2"/>
        <v>42709</v>
      </c>
      <c r="S5" s="15">
        <f t="shared" si="2"/>
        <v>42716</v>
      </c>
      <c r="T5" s="14">
        <f t="shared" si="2"/>
        <v>42723</v>
      </c>
      <c r="U5" s="13">
        <f t="shared" si="2"/>
        <v>42730</v>
      </c>
      <c r="V5" s="13">
        <f t="shared" si="2"/>
        <v>42737</v>
      </c>
      <c r="W5" s="14">
        <f t="shared" si="2"/>
        <v>42744</v>
      </c>
      <c r="X5" s="15">
        <f t="shared" si="2"/>
        <v>42751</v>
      </c>
      <c r="Y5" s="15">
        <f t="shared" si="2"/>
        <v>42758</v>
      </c>
      <c r="Z5" s="15">
        <f t="shared" si="2"/>
        <v>42765</v>
      </c>
      <c r="AA5" s="14">
        <f t="shared" si="2"/>
        <v>42772</v>
      </c>
      <c r="AB5" s="14">
        <f t="shared" si="2"/>
        <v>42779</v>
      </c>
      <c r="AC5" s="14">
        <f>AB5+7</f>
        <v>42786</v>
      </c>
      <c r="AD5" s="13">
        <f>AC5+7</f>
        <v>42793</v>
      </c>
      <c r="AE5" s="15">
        <f>AD5+7</f>
        <v>42800</v>
      </c>
      <c r="AF5" s="15">
        <f>AE5+7</f>
        <v>42807</v>
      </c>
      <c r="AG5" s="15">
        <f t="shared" si="2"/>
        <v>42814</v>
      </c>
      <c r="AH5" s="15">
        <f t="shared" si="2"/>
        <v>42821</v>
      </c>
      <c r="AI5" s="15">
        <f t="shared" si="2"/>
        <v>42828</v>
      </c>
      <c r="AJ5" s="15">
        <f t="shared" si="2"/>
        <v>42835</v>
      </c>
      <c r="AK5" s="15">
        <f t="shared" si="2"/>
        <v>42842</v>
      </c>
      <c r="AL5" s="13">
        <f t="shared" si="2"/>
        <v>42849</v>
      </c>
      <c r="AM5" s="13">
        <f t="shared" si="2"/>
        <v>42856</v>
      </c>
      <c r="AN5" s="14">
        <f t="shared" si="2"/>
        <v>42863</v>
      </c>
      <c r="AO5" s="15">
        <f t="shared" si="2"/>
        <v>42870</v>
      </c>
      <c r="AP5" s="15">
        <f t="shared" si="2"/>
        <v>42877</v>
      </c>
      <c r="AQ5" s="15">
        <f t="shared" si="2"/>
        <v>42884</v>
      </c>
      <c r="AR5" s="15">
        <f t="shared" si="2"/>
        <v>42891</v>
      </c>
      <c r="AS5" s="15">
        <f t="shared" si="2"/>
        <v>42898</v>
      </c>
      <c r="AT5" s="15">
        <f t="shared" si="2"/>
        <v>42905</v>
      </c>
      <c r="AU5" s="15">
        <f t="shared" si="2"/>
        <v>42912</v>
      </c>
      <c r="AV5" s="15">
        <f t="shared" si="2"/>
        <v>42919</v>
      </c>
      <c r="AW5" s="16">
        <f t="shared" si="2"/>
        <v>42926</v>
      </c>
      <c r="AX5" s="17">
        <f t="shared" si="2"/>
        <v>42933</v>
      </c>
      <c r="AY5" s="13">
        <f t="shared" si="2"/>
        <v>42940</v>
      </c>
      <c r="AZ5" s="13">
        <f t="shared" si="2"/>
        <v>42947</v>
      </c>
      <c r="BA5" s="13">
        <f t="shared" si="2"/>
        <v>42954</v>
      </c>
      <c r="BB5" s="13">
        <f t="shared" si="2"/>
        <v>42961</v>
      </c>
      <c r="BC5" s="13">
        <f t="shared" si="2"/>
        <v>42968</v>
      </c>
    </row>
    <row r="6" spans="1:64" ht="21" thickBot="1">
      <c r="A6" s="18"/>
      <c r="B6" s="19"/>
      <c r="C6" s="20" t="s">
        <v>4</v>
      </c>
      <c r="D6" s="21"/>
      <c r="E6" s="22" t="s">
        <v>5</v>
      </c>
      <c r="F6" s="22"/>
      <c r="G6" s="23"/>
      <c r="H6" s="23"/>
      <c r="I6" s="24" t="s">
        <v>6</v>
      </c>
      <c r="J6" s="24"/>
      <c r="K6" s="25"/>
      <c r="L6" s="26"/>
      <c r="M6" s="25"/>
      <c r="N6" s="22" t="s">
        <v>7</v>
      </c>
      <c r="O6" s="22"/>
      <c r="P6" s="23"/>
      <c r="Q6" s="23"/>
      <c r="R6" s="22" t="s">
        <v>8</v>
      </c>
      <c r="S6" s="22"/>
      <c r="T6" s="21"/>
      <c r="U6" s="27"/>
      <c r="V6" s="28" t="s">
        <v>9</v>
      </c>
      <c r="W6" s="25"/>
      <c r="X6" s="24"/>
      <c r="Y6" s="23"/>
      <c r="Z6" s="29"/>
      <c r="AA6" s="29" t="s">
        <v>10</v>
      </c>
      <c r="AB6" s="21"/>
      <c r="AC6" s="22"/>
      <c r="AD6" s="27"/>
      <c r="AE6" s="30" t="s">
        <v>11</v>
      </c>
      <c r="AF6" s="29"/>
      <c r="AG6" s="23"/>
      <c r="AH6" s="23"/>
      <c r="AI6" s="24" t="s">
        <v>12</v>
      </c>
      <c r="AJ6" s="24"/>
      <c r="AK6" s="24"/>
      <c r="AL6" s="27"/>
      <c r="AM6" s="26" t="s">
        <v>13</v>
      </c>
      <c r="AN6" s="25"/>
      <c r="AO6" s="23"/>
      <c r="AP6" s="23"/>
      <c r="AQ6" s="23"/>
      <c r="AR6" s="24" t="s">
        <v>14</v>
      </c>
      <c r="AS6" s="24"/>
      <c r="AT6" s="23"/>
      <c r="AU6" s="23"/>
      <c r="AV6" s="30" t="s">
        <v>15</v>
      </c>
      <c r="AW6" s="31"/>
      <c r="AX6" s="32"/>
      <c r="AY6" s="27"/>
      <c r="AZ6" s="27"/>
      <c r="BA6" s="26" t="s">
        <v>16</v>
      </c>
      <c r="BB6" s="20"/>
      <c r="BC6" s="26"/>
    </row>
    <row r="7" spans="1:64" ht="21.6" thickTop="1" thickBot="1">
      <c r="A7" s="33" t="s">
        <v>17</v>
      </c>
      <c r="B7" s="34"/>
      <c r="C7" s="35" t="s">
        <v>18</v>
      </c>
      <c r="D7" s="35">
        <v>1</v>
      </c>
      <c r="E7" s="35">
        <f>+D7+1</f>
        <v>2</v>
      </c>
      <c r="F7" s="35">
        <f t="shared" ref="E7:K8" si="3">E7+1</f>
        <v>3</v>
      </c>
      <c r="G7" s="35">
        <f t="shared" si="3"/>
        <v>4</v>
      </c>
      <c r="H7" s="35">
        <f t="shared" si="3"/>
        <v>5</v>
      </c>
      <c r="I7" s="35">
        <f t="shared" si="3"/>
        <v>6</v>
      </c>
      <c r="J7" s="35">
        <f t="shared" si="3"/>
        <v>7</v>
      </c>
      <c r="K7" s="35">
        <f t="shared" si="3"/>
        <v>8</v>
      </c>
      <c r="L7" s="35" t="s">
        <v>18</v>
      </c>
      <c r="M7" s="35">
        <f>K7+1</f>
        <v>9</v>
      </c>
      <c r="N7" s="35">
        <f t="shared" ref="N7:T8" si="4">M7+1</f>
        <v>10</v>
      </c>
      <c r="O7" s="35">
        <f t="shared" si="4"/>
        <v>11</v>
      </c>
      <c r="P7" s="35">
        <f t="shared" si="4"/>
        <v>12</v>
      </c>
      <c r="Q7" s="35">
        <f t="shared" si="4"/>
        <v>13</v>
      </c>
      <c r="R7" s="35">
        <f t="shared" si="4"/>
        <v>14</v>
      </c>
      <c r="S7" s="35">
        <f t="shared" si="4"/>
        <v>15</v>
      </c>
      <c r="T7" s="35">
        <f t="shared" si="4"/>
        <v>16</v>
      </c>
      <c r="U7" s="35" t="s">
        <v>18</v>
      </c>
      <c r="V7" s="35" t="s">
        <v>18</v>
      </c>
      <c r="W7" s="35">
        <f>+T7+1</f>
        <v>17</v>
      </c>
      <c r="X7" s="35">
        <f t="shared" ref="X7:AC8" si="5">W7+1</f>
        <v>18</v>
      </c>
      <c r="Y7" s="35">
        <f t="shared" si="5"/>
        <v>19</v>
      </c>
      <c r="Z7" s="35">
        <f t="shared" si="5"/>
        <v>20</v>
      </c>
      <c r="AA7" s="35">
        <f t="shared" si="5"/>
        <v>21</v>
      </c>
      <c r="AB7" s="35">
        <f t="shared" si="5"/>
        <v>22</v>
      </c>
      <c r="AC7" s="35">
        <f t="shared" si="5"/>
        <v>23</v>
      </c>
      <c r="AD7" s="35" t="s">
        <v>18</v>
      </c>
      <c r="AE7" s="35">
        <f>AC7+1</f>
        <v>24</v>
      </c>
      <c r="AF7" s="35">
        <f t="shared" ref="AF7:AK8" si="6">AE7+1</f>
        <v>25</v>
      </c>
      <c r="AG7" s="35">
        <f t="shared" si="6"/>
        <v>26</v>
      </c>
      <c r="AH7" s="35">
        <f t="shared" si="6"/>
        <v>27</v>
      </c>
      <c r="AI7" s="35">
        <f t="shared" si="6"/>
        <v>28</v>
      </c>
      <c r="AJ7" s="35">
        <f t="shared" si="6"/>
        <v>29</v>
      </c>
      <c r="AK7" s="35">
        <f t="shared" si="6"/>
        <v>30</v>
      </c>
      <c r="AL7" s="35" t="s">
        <v>18</v>
      </c>
      <c r="AM7" s="35" t="s">
        <v>18</v>
      </c>
      <c r="AN7" s="35">
        <f>+AK7+1</f>
        <v>31</v>
      </c>
      <c r="AO7" s="35">
        <f t="shared" ref="AO7:AP7" si="7">AN7+1</f>
        <v>32</v>
      </c>
      <c r="AP7" s="35">
        <f t="shared" si="7"/>
        <v>33</v>
      </c>
      <c r="AQ7" s="35">
        <f t="shared" ref="AQ7:AW7" si="8">+AP7+1</f>
        <v>34</v>
      </c>
      <c r="AR7" s="35">
        <f t="shared" si="8"/>
        <v>35</v>
      </c>
      <c r="AS7" s="35">
        <f t="shared" si="8"/>
        <v>36</v>
      </c>
      <c r="AT7" s="35">
        <f t="shared" si="8"/>
        <v>37</v>
      </c>
      <c r="AU7" s="35">
        <f t="shared" si="8"/>
        <v>38</v>
      </c>
      <c r="AV7" s="35">
        <f t="shared" si="8"/>
        <v>39</v>
      </c>
      <c r="AW7" s="36">
        <f t="shared" si="8"/>
        <v>40</v>
      </c>
      <c r="AX7" s="37" t="s">
        <v>18</v>
      </c>
      <c r="AY7" s="35" t="s">
        <v>18</v>
      </c>
      <c r="AZ7" s="35" t="s">
        <v>18</v>
      </c>
      <c r="BA7" s="35" t="s">
        <v>18</v>
      </c>
      <c r="BB7" s="35" t="s">
        <v>18</v>
      </c>
      <c r="BC7" s="35" t="s">
        <v>18</v>
      </c>
    </row>
    <row r="8" spans="1:64" ht="21" thickTop="1">
      <c r="A8" s="6" t="s">
        <v>19</v>
      </c>
      <c r="B8" s="7"/>
      <c r="C8" s="8" t="s">
        <v>18</v>
      </c>
      <c r="D8" s="41">
        <v>1</v>
      </c>
      <c r="E8" s="41">
        <f t="shared" si="3"/>
        <v>2</v>
      </c>
      <c r="F8" s="41">
        <f t="shared" si="3"/>
        <v>3</v>
      </c>
      <c r="G8" s="41">
        <f t="shared" si="3"/>
        <v>4</v>
      </c>
      <c r="H8" s="41">
        <f t="shared" si="3"/>
        <v>5</v>
      </c>
      <c r="I8" s="41">
        <f t="shared" si="3"/>
        <v>6</v>
      </c>
      <c r="J8" s="41">
        <f t="shared" si="3"/>
        <v>7</v>
      </c>
      <c r="K8" s="41">
        <f t="shared" si="3"/>
        <v>8</v>
      </c>
      <c r="L8" s="8" t="s">
        <v>18</v>
      </c>
      <c r="M8" s="41">
        <f>K8+1</f>
        <v>9</v>
      </c>
      <c r="N8" s="41">
        <f t="shared" si="4"/>
        <v>10</v>
      </c>
      <c r="O8" s="42">
        <v>1</v>
      </c>
      <c r="P8" s="42">
        <f>+O8+1</f>
        <v>2</v>
      </c>
      <c r="Q8" s="42">
        <f t="shared" si="4"/>
        <v>3</v>
      </c>
      <c r="R8" s="42">
        <f>Q8+1</f>
        <v>4</v>
      </c>
      <c r="S8" s="42">
        <f>R8+1</f>
        <v>5</v>
      </c>
      <c r="T8" s="42">
        <f>S8+1</f>
        <v>6</v>
      </c>
      <c r="U8" s="8" t="s">
        <v>18</v>
      </c>
      <c r="V8" s="8" t="s">
        <v>18</v>
      </c>
      <c r="W8" s="42">
        <f>+T8+1</f>
        <v>7</v>
      </c>
      <c r="X8" s="42">
        <f>W8+1</f>
        <v>8</v>
      </c>
      <c r="Y8" s="42">
        <f>X8+1</f>
        <v>9</v>
      </c>
      <c r="Z8" s="42">
        <f>Y8+1</f>
        <v>10</v>
      </c>
      <c r="AA8" s="41">
        <v>1</v>
      </c>
      <c r="AB8" s="41">
        <f t="shared" si="5"/>
        <v>2</v>
      </c>
      <c r="AC8" s="41">
        <f t="shared" si="5"/>
        <v>3</v>
      </c>
      <c r="AD8" s="8" t="s">
        <v>18</v>
      </c>
      <c r="AE8" s="41">
        <f>AC8+1</f>
        <v>4</v>
      </c>
      <c r="AF8" s="41">
        <f t="shared" si="6"/>
        <v>5</v>
      </c>
      <c r="AG8" s="41">
        <f t="shared" si="6"/>
        <v>6</v>
      </c>
      <c r="AH8" s="41">
        <f t="shared" si="6"/>
        <v>7</v>
      </c>
      <c r="AI8" s="41">
        <f t="shared" si="6"/>
        <v>8</v>
      </c>
      <c r="AJ8" s="41">
        <f t="shared" si="6"/>
        <v>9</v>
      </c>
      <c r="AK8" s="41">
        <f t="shared" si="6"/>
        <v>10</v>
      </c>
      <c r="AL8" s="8" t="s">
        <v>18</v>
      </c>
      <c r="AM8" s="8" t="s">
        <v>18</v>
      </c>
      <c r="AN8" s="42">
        <v>1</v>
      </c>
      <c r="AO8" s="42">
        <f>AN8+1</f>
        <v>2</v>
      </c>
      <c r="AP8" s="42">
        <f>AO8+1</f>
        <v>3</v>
      </c>
      <c r="AQ8" s="42">
        <f t="shared" ref="AQ8:AW8" si="9">AP8+1</f>
        <v>4</v>
      </c>
      <c r="AR8" s="42">
        <f t="shared" si="9"/>
        <v>5</v>
      </c>
      <c r="AS8" s="42">
        <f t="shared" si="9"/>
        <v>6</v>
      </c>
      <c r="AT8" s="42">
        <f t="shared" si="9"/>
        <v>7</v>
      </c>
      <c r="AU8" s="42">
        <f t="shared" si="9"/>
        <v>8</v>
      </c>
      <c r="AV8" s="42">
        <f t="shared" si="9"/>
        <v>9</v>
      </c>
      <c r="AW8" s="43">
        <f t="shared" si="9"/>
        <v>10</v>
      </c>
      <c r="AX8" s="44" t="s">
        <v>18</v>
      </c>
      <c r="AY8" s="8" t="s">
        <v>18</v>
      </c>
      <c r="AZ8" s="8" t="s">
        <v>18</v>
      </c>
      <c r="BA8" s="8" t="s">
        <v>18</v>
      </c>
      <c r="BB8" s="8" t="s">
        <v>18</v>
      </c>
      <c r="BC8" s="8" t="s">
        <v>18</v>
      </c>
    </row>
    <row r="9" spans="1:64" ht="21">
      <c r="A9" s="45" t="s">
        <v>53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7"/>
      <c r="AZ9" s="47"/>
      <c r="BA9" s="47"/>
      <c r="BB9" s="47"/>
      <c r="BC9" s="47"/>
    </row>
    <row r="10" spans="1:64" ht="20.399999999999999">
      <c r="A10" s="48" t="s">
        <v>149</v>
      </c>
      <c r="B10" s="49" t="s">
        <v>55</v>
      </c>
      <c r="C10" s="50" t="s">
        <v>20</v>
      </c>
      <c r="D10" s="56" t="s">
        <v>147</v>
      </c>
      <c r="E10" s="51"/>
      <c r="F10" s="51"/>
      <c r="G10" s="51"/>
      <c r="H10" s="51"/>
      <c r="I10" s="51"/>
      <c r="J10" s="51"/>
      <c r="K10" s="51"/>
      <c r="L10" s="50" t="s">
        <v>20</v>
      </c>
      <c r="M10" s="51"/>
      <c r="N10" s="56" t="s">
        <v>31</v>
      </c>
      <c r="O10" s="51"/>
      <c r="P10" s="51"/>
      <c r="Q10" s="51"/>
      <c r="R10" s="51"/>
      <c r="S10" s="51"/>
      <c r="T10" s="51"/>
      <c r="U10" s="53" t="s">
        <v>27</v>
      </c>
      <c r="V10" s="50" t="s">
        <v>20</v>
      </c>
      <c r="W10" s="54"/>
      <c r="X10" s="54"/>
      <c r="Y10" s="54"/>
      <c r="Z10" s="56" t="s">
        <v>31</v>
      </c>
      <c r="AA10" s="58"/>
      <c r="AB10" s="58"/>
      <c r="AC10" s="58"/>
      <c r="AD10" s="50" t="s">
        <v>20</v>
      </c>
      <c r="AE10" s="58"/>
      <c r="AF10" s="58"/>
      <c r="AG10" s="58"/>
      <c r="AH10" s="58"/>
      <c r="AI10" s="58"/>
      <c r="AJ10" s="58"/>
      <c r="AK10" s="53" t="s">
        <v>27</v>
      </c>
      <c r="AL10" s="50" t="s">
        <v>20</v>
      </c>
      <c r="AM10" s="50" t="s">
        <v>20</v>
      </c>
      <c r="AN10" s="51"/>
      <c r="AO10" s="51"/>
      <c r="AP10" s="51"/>
      <c r="AQ10" s="51"/>
      <c r="AR10" s="53" t="s">
        <v>27</v>
      </c>
      <c r="AS10" s="51"/>
      <c r="AT10" s="51"/>
      <c r="AU10" s="51"/>
      <c r="AV10" s="51"/>
      <c r="AW10" s="56" t="s">
        <v>31</v>
      </c>
      <c r="AX10" s="50" t="s">
        <v>20</v>
      </c>
      <c r="AY10" s="50" t="s">
        <v>20</v>
      </c>
      <c r="AZ10" s="50" t="s">
        <v>20</v>
      </c>
      <c r="BA10" s="50" t="s">
        <v>20</v>
      </c>
      <c r="BB10" s="50" t="s">
        <v>20</v>
      </c>
      <c r="BC10" s="50" t="s">
        <v>20</v>
      </c>
    </row>
    <row r="11" spans="1:64" ht="20.399999999999999">
      <c r="A11" s="48"/>
      <c r="B11" s="49" t="s">
        <v>28</v>
      </c>
      <c r="C11" s="50" t="s">
        <v>20</v>
      </c>
      <c r="D11" s="56"/>
      <c r="E11" s="51"/>
      <c r="F11" s="51"/>
      <c r="G11" s="51"/>
      <c r="H11" s="51"/>
      <c r="I11" s="51"/>
      <c r="J11" s="51"/>
      <c r="K11" s="51"/>
      <c r="L11" s="50" t="s">
        <v>20</v>
      </c>
      <c r="M11" s="51"/>
      <c r="N11" s="51"/>
      <c r="O11" s="51"/>
      <c r="P11" s="51"/>
      <c r="Q11" s="51"/>
      <c r="R11" s="51"/>
      <c r="S11" s="51"/>
      <c r="T11" s="51"/>
      <c r="U11" s="50" t="s">
        <v>20</v>
      </c>
      <c r="V11" s="50" t="s">
        <v>20</v>
      </c>
      <c r="W11" s="54"/>
      <c r="X11" s="54"/>
      <c r="Y11" s="54"/>
      <c r="Z11" s="54"/>
      <c r="AA11" s="58"/>
      <c r="AB11" s="58"/>
      <c r="AC11" s="58"/>
      <c r="AD11" s="50" t="s">
        <v>20</v>
      </c>
      <c r="AE11" s="58"/>
      <c r="AF11" s="218" t="s">
        <v>150</v>
      </c>
      <c r="AG11" s="58"/>
      <c r="AH11" s="58"/>
      <c r="AI11" s="58"/>
      <c r="AJ11" s="58"/>
      <c r="AK11" s="58"/>
      <c r="AL11" s="50" t="s">
        <v>20</v>
      </c>
      <c r="AM11" s="50" t="s">
        <v>20</v>
      </c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0" t="s">
        <v>20</v>
      </c>
      <c r="AY11" s="50"/>
      <c r="AZ11" s="50"/>
      <c r="BA11" s="50"/>
      <c r="BB11" s="50"/>
      <c r="BC11" s="50"/>
    </row>
    <row r="12" spans="1:64" ht="20.399999999999999">
      <c r="A12" s="48"/>
      <c r="B12" s="49" t="s">
        <v>29</v>
      </c>
      <c r="C12" s="50" t="s">
        <v>20</v>
      </c>
      <c r="D12" s="202" t="s">
        <v>148</v>
      </c>
      <c r="E12" s="51"/>
      <c r="F12" s="51"/>
      <c r="G12" s="51"/>
      <c r="H12" s="51"/>
      <c r="I12" s="51"/>
      <c r="J12" s="51"/>
      <c r="K12" s="51"/>
      <c r="L12" s="50" t="s">
        <v>20</v>
      </c>
      <c r="M12" s="51"/>
      <c r="N12" s="51"/>
      <c r="O12" s="51"/>
      <c r="P12" s="51"/>
      <c r="Q12" s="51"/>
      <c r="R12" s="51"/>
      <c r="S12" s="51"/>
      <c r="T12" s="51"/>
      <c r="U12" s="50" t="s">
        <v>20</v>
      </c>
      <c r="V12" s="50" t="s">
        <v>20</v>
      </c>
      <c r="W12" s="54"/>
      <c r="X12" s="54"/>
      <c r="Y12" s="54"/>
      <c r="Z12" s="54"/>
      <c r="AA12" s="58"/>
      <c r="AB12" s="58"/>
      <c r="AC12" s="58"/>
      <c r="AD12" s="50" t="s">
        <v>20</v>
      </c>
      <c r="AE12" s="58"/>
      <c r="AF12" s="58"/>
      <c r="AG12" s="58"/>
      <c r="AH12" s="58"/>
      <c r="AI12" s="58"/>
      <c r="AJ12" s="58"/>
      <c r="AK12" s="58"/>
      <c r="AL12" s="50" t="s">
        <v>20</v>
      </c>
      <c r="AM12" s="50" t="s">
        <v>20</v>
      </c>
      <c r="AN12" s="51"/>
      <c r="AO12" s="51"/>
      <c r="AP12" s="51"/>
      <c r="AQ12" s="51"/>
      <c r="AR12" s="51"/>
      <c r="AS12" s="51"/>
      <c r="AT12" s="51"/>
      <c r="AU12" s="51"/>
      <c r="AV12" s="51"/>
      <c r="AW12" s="52"/>
      <c r="AX12" s="50" t="s">
        <v>20</v>
      </c>
      <c r="AY12" s="50"/>
      <c r="AZ12" s="50"/>
      <c r="BA12" s="50"/>
      <c r="BB12" s="50"/>
      <c r="BC12" s="50"/>
    </row>
    <row r="13" spans="1:64" ht="20.399999999999999">
      <c r="A13" s="48"/>
      <c r="B13" s="49" t="s">
        <v>30</v>
      </c>
      <c r="C13" s="50" t="s">
        <v>20</v>
      </c>
      <c r="D13" s="202" t="s">
        <v>148</v>
      </c>
      <c r="E13" s="51"/>
      <c r="F13" s="51"/>
      <c r="G13" s="51"/>
      <c r="H13" s="51"/>
      <c r="I13" s="51"/>
      <c r="J13" s="51"/>
      <c r="K13" s="51"/>
      <c r="L13" s="50" t="s">
        <v>20</v>
      </c>
      <c r="M13" s="51"/>
      <c r="N13" s="51"/>
      <c r="O13" s="51"/>
      <c r="P13" s="51"/>
      <c r="Q13" s="51"/>
      <c r="R13" s="51"/>
      <c r="S13" s="51"/>
      <c r="T13" s="51"/>
      <c r="U13" s="50" t="s">
        <v>20</v>
      </c>
      <c r="V13" s="50" t="s">
        <v>20</v>
      </c>
      <c r="W13" s="54"/>
      <c r="X13" s="54"/>
      <c r="Y13" s="54"/>
      <c r="Z13" s="54"/>
      <c r="AA13" s="58"/>
      <c r="AB13" s="58"/>
      <c r="AC13" s="58"/>
      <c r="AD13" s="50" t="s">
        <v>20</v>
      </c>
      <c r="AE13" s="57"/>
      <c r="AF13" s="57"/>
      <c r="AG13" s="57"/>
      <c r="AH13" s="57"/>
      <c r="AI13" s="57"/>
      <c r="AJ13" s="219"/>
      <c r="AK13" s="57"/>
      <c r="AL13" s="53" t="s">
        <v>27</v>
      </c>
      <c r="AM13" s="50" t="s">
        <v>20</v>
      </c>
      <c r="AN13" s="51"/>
      <c r="AO13" s="51"/>
      <c r="AP13" s="53" t="s">
        <v>27</v>
      </c>
      <c r="AQ13" s="51"/>
      <c r="AR13" s="51"/>
      <c r="AS13" s="51"/>
      <c r="AT13" s="51"/>
      <c r="AU13" s="51"/>
      <c r="AV13" s="51"/>
      <c r="AW13" s="51"/>
      <c r="AX13" s="50" t="s">
        <v>20</v>
      </c>
      <c r="AY13" s="50"/>
      <c r="AZ13" s="50"/>
      <c r="BA13" s="50"/>
      <c r="BB13" s="50"/>
      <c r="BC13" s="50"/>
    </row>
    <row r="14" spans="1:64" ht="20.399999999999999">
      <c r="A14" s="48"/>
      <c r="B14" s="49" t="s">
        <v>32</v>
      </c>
      <c r="C14" s="50" t="s">
        <v>20</v>
      </c>
      <c r="D14" s="56"/>
      <c r="E14" s="51"/>
      <c r="F14" s="51"/>
      <c r="G14" s="51"/>
      <c r="H14" s="51"/>
      <c r="I14" s="51"/>
      <c r="J14" s="51"/>
      <c r="K14" s="51"/>
      <c r="L14" s="50" t="s">
        <v>20</v>
      </c>
      <c r="M14" s="51"/>
      <c r="N14" s="51"/>
      <c r="O14" s="51"/>
      <c r="P14" s="51"/>
      <c r="Q14" s="51"/>
      <c r="R14" s="51"/>
      <c r="S14" s="51"/>
      <c r="T14" s="51"/>
      <c r="U14" s="50" t="s">
        <v>20</v>
      </c>
      <c r="V14" s="50" t="s">
        <v>20</v>
      </c>
      <c r="W14" s="54"/>
      <c r="X14" s="54"/>
      <c r="Y14" s="54"/>
      <c r="Z14" s="54"/>
      <c r="AA14" s="58"/>
      <c r="AB14" s="58"/>
      <c r="AC14" s="58"/>
      <c r="AD14" s="50" t="s">
        <v>20</v>
      </c>
      <c r="AE14" s="57"/>
      <c r="AF14" s="57"/>
      <c r="AG14" s="57"/>
      <c r="AH14" s="57"/>
      <c r="AI14" s="57"/>
      <c r="AJ14" s="53" t="s">
        <v>27</v>
      </c>
      <c r="AK14" s="57"/>
      <c r="AL14" s="50" t="s">
        <v>20</v>
      </c>
      <c r="AM14" s="53" t="s">
        <v>27</v>
      </c>
      <c r="AN14" s="51"/>
      <c r="AO14" s="51"/>
      <c r="AP14" s="50" t="s">
        <v>20</v>
      </c>
      <c r="AQ14" s="51"/>
      <c r="AR14" s="51"/>
      <c r="AS14" s="51"/>
      <c r="AT14" s="51"/>
      <c r="AU14" s="51"/>
      <c r="AV14" s="51"/>
      <c r="AW14" s="51"/>
      <c r="AX14" s="50" t="s">
        <v>20</v>
      </c>
      <c r="AY14" s="50"/>
      <c r="AZ14" s="50"/>
      <c r="BA14" s="50"/>
      <c r="BB14" s="50"/>
      <c r="BC14" s="50"/>
    </row>
    <row r="15" spans="1:64" s="38" customFormat="1" ht="20.399999999999999">
      <c r="A15" s="391"/>
      <c r="B15" s="392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2"/>
      <c r="AW15" s="392"/>
      <c r="AX15" s="392"/>
      <c r="AY15" s="392"/>
      <c r="AZ15" s="392"/>
      <c r="BA15" s="392"/>
      <c r="BB15" s="392"/>
      <c r="BC15" s="392"/>
    </row>
    <row r="16" spans="1:64" ht="20.399999999999999">
      <c r="A16" s="48" t="s">
        <v>78</v>
      </c>
      <c r="B16" s="49" t="s">
        <v>55</v>
      </c>
      <c r="C16" s="50" t="s">
        <v>20</v>
      </c>
      <c r="D16" s="56" t="s">
        <v>147</v>
      </c>
      <c r="E16" s="51"/>
      <c r="F16" s="51"/>
      <c r="G16" s="51"/>
      <c r="H16" s="51"/>
      <c r="I16" s="51"/>
      <c r="J16" s="51"/>
      <c r="K16" s="51"/>
      <c r="L16" s="50" t="s">
        <v>20</v>
      </c>
      <c r="M16" s="51"/>
      <c r="N16" s="56" t="s">
        <v>31</v>
      </c>
      <c r="O16" s="51"/>
      <c r="P16" s="51"/>
      <c r="Q16" s="51"/>
      <c r="R16" s="51"/>
      <c r="S16" s="51"/>
      <c r="T16" s="51"/>
      <c r="U16" s="53" t="s">
        <v>27</v>
      </c>
      <c r="V16" s="50" t="s">
        <v>20</v>
      </c>
      <c r="W16" s="54"/>
      <c r="X16" s="54"/>
      <c r="Y16" s="54"/>
      <c r="Z16" s="54"/>
      <c r="AA16" s="54"/>
      <c r="AB16" s="54"/>
      <c r="AC16" s="54"/>
      <c r="AD16" s="50" t="s">
        <v>20</v>
      </c>
      <c r="AE16" s="54"/>
      <c r="AF16" s="54"/>
      <c r="AG16" s="54"/>
      <c r="AH16" s="54"/>
      <c r="AI16" s="54"/>
      <c r="AJ16" s="54"/>
      <c r="AK16" s="53" t="s">
        <v>27</v>
      </c>
      <c r="AL16" s="50" t="s">
        <v>20</v>
      </c>
      <c r="AM16" s="50" t="s">
        <v>20</v>
      </c>
      <c r="AN16" s="51"/>
      <c r="AO16" s="51"/>
      <c r="AP16" s="51"/>
      <c r="AQ16" s="51"/>
      <c r="AR16" s="53" t="s">
        <v>27</v>
      </c>
      <c r="AS16" s="51"/>
      <c r="AT16" s="51"/>
      <c r="AU16" s="51"/>
      <c r="AV16" s="51"/>
      <c r="AW16" s="52"/>
      <c r="AX16" s="50" t="s">
        <v>20</v>
      </c>
      <c r="AY16" s="50" t="s">
        <v>20</v>
      </c>
      <c r="AZ16" s="50" t="s">
        <v>20</v>
      </c>
      <c r="BA16" s="50" t="s">
        <v>20</v>
      </c>
      <c r="BB16" s="50" t="s">
        <v>20</v>
      </c>
      <c r="BC16" s="50" t="s">
        <v>20</v>
      </c>
    </row>
    <row r="17" spans="1:55" ht="20.399999999999999">
      <c r="A17" s="48"/>
      <c r="B17" s="49" t="s">
        <v>28</v>
      </c>
      <c r="C17" s="50" t="s">
        <v>20</v>
      </c>
      <c r="D17" s="56"/>
      <c r="E17" s="51"/>
      <c r="F17" s="51"/>
      <c r="G17" s="51"/>
      <c r="H17" s="51"/>
      <c r="I17" s="51"/>
      <c r="J17" s="51"/>
      <c r="K17" s="51"/>
      <c r="L17" s="50" t="s">
        <v>20</v>
      </c>
      <c r="M17" s="51"/>
      <c r="N17" s="51"/>
      <c r="O17" s="57"/>
      <c r="P17" s="57"/>
      <c r="Q17" s="57"/>
      <c r="R17" s="57"/>
      <c r="S17" s="57"/>
      <c r="T17" s="57"/>
      <c r="U17" s="50" t="s">
        <v>20</v>
      </c>
      <c r="V17" s="50" t="s">
        <v>20</v>
      </c>
      <c r="W17" s="58"/>
      <c r="X17" s="58"/>
      <c r="Y17" s="58"/>
      <c r="Z17" s="58"/>
      <c r="AA17" s="54"/>
      <c r="AB17" s="54"/>
      <c r="AC17" s="54"/>
      <c r="AD17" s="50" t="s">
        <v>20</v>
      </c>
      <c r="AE17" s="54"/>
      <c r="AF17" s="54"/>
      <c r="AG17" s="54"/>
      <c r="AH17" s="54"/>
      <c r="AI17" s="54"/>
      <c r="AJ17" s="54"/>
      <c r="AK17" s="54"/>
      <c r="AL17" s="50" t="s">
        <v>20</v>
      </c>
      <c r="AM17" s="50" t="s">
        <v>20</v>
      </c>
      <c r="AN17" s="51"/>
      <c r="AO17" s="51"/>
      <c r="AP17" s="51"/>
      <c r="AQ17" s="51"/>
      <c r="AR17" s="51"/>
      <c r="AS17" s="51"/>
      <c r="AT17" s="51"/>
      <c r="AU17" s="51"/>
      <c r="AV17" s="51"/>
      <c r="AW17" s="52"/>
      <c r="AX17" s="50" t="s">
        <v>20</v>
      </c>
      <c r="AY17" s="50"/>
      <c r="AZ17" s="50"/>
      <c r="BA17" s="50"/>
      <c r="BB17" s="50"/>
      <c r="BC17" s="50"/>
    </row>
    <row r="18" spans="1:55" ht="20.399999999999999">
      <c r="A18" s="48"/>
      <c r="B18" s="49" t="s">
        <v>29</v>
      </c>
      <c r="C18" s="50" t="s">
        <v>20</v>
      </c>
      <c r="D18" s="202" t="s">
        <v>148</v>
      </c>
      <c r="E18" s="51"/>
      <c r="F18" s="51"/>
      <c r="G18" s="51"/>
      <c r="H18" s="51"/>
      <c r="I18" s="51"/>
      <c r="J18" s="51"/>
      <c r="K18" s="51"/>
      <c r="L18" s="50" t="s">
        <v>20</v>
      </c>
      <c r="M18" s="51"/>
      <c r="N18" s="51"/>
      <c r="O18" s="57"/>
      <c r="P18" s="57"/>
      <c r="Q18" s="57"/>
      <c r="R18" s="57"/>
      <c r="S18" s="51" t="s">
        <v>150</v>
      </c>
      <c r="T18" s="57"/>
      <c r="U18" s="50" t="s">
        <v>20</v>
      </c>
      <c r="V18" s="50" t="s">
        <v>20</v>
      </c>
      <c r="W18" s="58"/>
      <c r="X18" s="58"/>
      <c r="Y18" s="58"/>
      <c r="Z18" s="219"/>
      <c r="AA18" s="54"/>
      <c r="AB18" s="54"/>
      <c r="AC18" s="54"/>
      <c r="AD18" s="50" t="s">
        <v>20</v>
      </c>
      <c r="AE18" s="51"/>
      <c r="AF18" s="51"/>
      <c r="AG18" s="51"/>
      <c r="AH18" s="51"/>
      <c r="AI18" s="51"/>
      <c r="AJ18" s="51"/>
      <c r="AK18" s="51"/>
      <c r="AL18" s="50" t="s">
        <v>20</v>
      </c>
      <c r="AM18" s="50" t="s">
        <v>20</v>
      </c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0" t="s">
        <v>20</v>
      </c>
      <c r="AY18" s="50"/>
      <c r="AZ18" s="50"/>
      <c r="BA18" s="50"/>
      <c r="BB18" s="50"/>
      <c r="BC18" s="50"/>
    </row>
    <row r="19" spans="1:55" ht="20.399999999999999">
      <c r="A19" s="48"/>
      <c r="B19" s="49" t="s">
        <v>30</v>
      </c>
      <c r="C19" s="50" t="s">
        <v>20</v>
      </c>
      <c r="D19" s="202" t="s">
        <v>148</v>
      </c>
      <c r="E19" s="51"/>
      <c r="F19" s="51"/>
      <c r="G19" s="51"/>
      <c r="H19" s="51"/>
      <c r="I19" s="51"/>
      <c r="J19" s="51"/>
      <c r="K19" s="51"/>
      <c r="L19" s="50" t="s">
        <v>20</v>
      </c>
      <c r="M19" s="51"/>
      <c r="N19" s="51"/>
      <c r="O19" s="58"/>
      <c r="P19" s="58"/>
      <c r="Q19" s="58"/>
      <c r="R19" s="58"/>
      <c r="S19" s="58"/>
      <c r="T19" s="58"/>
      <c r="U19" s="50" t="s">
        <v>20</v>
      </c>
      <c r="V19" s="50" t="s">
        <v>20</v>
      </c>
      <c r="W19" s="58"/>
      <c r="X19" s="58"/>
      <c r="Y19" s="58"/>
      <c r="Z19" s="58"/>
      <c r="AA19" s="54"/>
      <c r="AB19" s="54"/>
      <c r="AC19" s="54"/>
      <c r="AD19" s="50" t="s">
        <v>20</v>
      </c>
      <c r="AE19" s="51"/>
      <c r="AF19" s="51"/>
      <c r="AG19" s="51"/>
      <c r="AH19" s="51"/>
      <c r="AI19" s="51"/>
      <c r="AJ19" s="56" t="s">
        <v>31</v>
      </c>
      <c r="AK19" s="51"/>
      <c r="AL19" s="53" t="s">
        <v>27</v>
      </c>
      <c r="AM19" s="50" t="s">
        <v>20</v>
      </c>
      <c r="AN19" s="51"/>
      <c r="AO19" s="51"/>
      <c r="AP19" s="53" t="s">
        <v>27</v>
      </c>
      <c r="AQ19" s="51"/>
      <c r="AR19" s="51"/>
      <c r="AS19" s="51"/>
      <c r="AT19" s="51"/>
      <c r="AU19" s="51"/>
      <c r="AV19" s="51"/>
      <c r="AW19" s="51"/>
      <c r="AX19" s="50" t="s">
        <v>20</v>
      </c>
      <c r="AY19" s="50"/>
      <c r="AZ19" s="50"/>
      <c r="BA19" s="50"/>
      <c r="BB19" s="50"/>
      <c r="BC19" s="50"/>
    </row>
    <row r="20" spans="1:55" ht="20.399999999999999">
      <c r="A20" s="48"/>
      <c r="B20" s="49" t="s">
        <v>32</v>
      </c>
      <c r="C20" s="50" t="s">
        <v>20</v>
      </c>
      <c r="D20" s="56"/>
      <c r="E20" s="51"/>
      <c r="F20" s="51"/>
      <c r="G20" s="51"/>
      <c r="H20" s="51"/>
      <c r="I20" s="51"/>
      <c r="J20" s="51"/>
      <c r="K20" s="51"/>
      <c r="L20" s="50" t="s">
        <v>20</v>
      </c>
      <c r="M20" s="51"/>
      <c r="N20" s="51"/>
      <c r="O20" s="57"/>
      <c r="P20" s="57"/>
      <c r="Q20" s="57"/>
      <c r="R20" s="57"/>
      <c r="S20" s="57"/>
      <c r="T20" s="57"/>
      <c r="U20" s="50" t="s">
        <v>20</v>
      </c>
      <c r="V20" s="50" t="s">
        <v>20</v>
      </c>
      <c r="W20" s="58"/>
      <c r="X20" s="58"/>
      <c r="Y20" s="58"/>
      <c r="Z20" s="58"/>
      <c r="AA20" s="54"/>
      <c r="AB20" s="54"/>
      <c r="AC20" s="54"/>
      <c r="AD20" s="50" t="s">
        <v>20</v>
      </c>
      <c r="AE20" s="54"/>
      <c r="AF20" s="54"/>
      <c r="AG20" s="54"/>
      <c r="AH20" s="54"/>
      <c r="AI20" s="54"/>
      <c r="AJ20" s="53" t="s">
        <v>27</v>
      </c>
      <c r="AK20" s="54">
        <v>5</v>
      </c>
      <c r="AL20" s="50" t="s">
        <v>20</v>
      </c>
      <c r="AM20" s="53" t="s">
        <v>27</v>
      </c>
      <c r="AN20" s="51"/>
      <c r="AO20" s="51"/>
      <c r="AP20" s="50" t="s">
        <v>20</v>
      </c>
      <c r="AQ20" s="51"/>
      <c r="AR20" s="51"/>
      <c r="AS20" s="51"/>
      <c r="AT20" s="51"/>
      <c r="AU20" s="51"/>
      <c r="AV20" s="51"/>
      <c r="AW20" s="52"/>
      <c r="AX20" s="50" t="s">
        <v>20</v>
      </c>
      <c r="AY20" s="50"/>
      <c r="AZ20" s="50"/>
      <c r="BA20" s="50"/>
      <c r="BB20" s="50"/>
      <c r="BC20" s="50"/>
    </row>
    <row r="21" spans="1:55" ht="20.399999999999999">
      <c r="A21" s="391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</row>
    <row r="22" spans="1:55" ht="20.399999999999999">
      <c r="A22" s="48" t="s">
        <v>79</v>
      </c>
      <c r="B22" s="49" t="s">
        <v>55</v>
      </c>
      <c r="C22" s="50" t="s">
        <v>20</v>
      </c>
      <c r="D22" s="56" t="s">
        <v>147</v>
      </c>
      <c r="E22" s="220"/>
      <c r="F22" s="220"/>
      <c r="G22" s="220"/>
      <c r="H22" s="220"/>
      <c r="I22" s="220"/>
      <c r="J22" s="220"/>
      <c r="K22" s="220"/>
      <c r="L22" s="50" t="s">
        <v>20</v>
      </c>
      <c r="M22" s="57"/>
      <c r="N22" s="219"/>
      <c r="O22" s="51"/>
      <c r="P22" s="51"/>
      <c r="Q22" s="51"/>
      <c r="R22" s="51"/>
      <c r="S22" s="51"/>
      <c r="T22" s="51"/>
      <c r="U22" s="53" t="s">
        <v>27</v>
      </c>
      <c r="V22" s="50" t="s">
        <v>20</v>
      </c>
      <c r="W22" s="51"/>
      <c r="X22" s="51"/>
      <c r="Y22" s="51"/>
      <c r="Z22" s="56" t="s">
        <v>31</v>
      </c>
      <c r="AA22" s="51"/>
      <c r="AB22" s="51"/>
      <c r="AC22" s="51"/>
      <c r="AD22" s="50" t="s">
        <v>20</v>
      </c>
      <c r="AE22" s="51"/>
      <c r="AF22" s="51"/>
      <c r="AG22" s="222"/>
      <c r="AH22" s="223"/>
      <c r="AI22" s="223"/>
      <c r="AJ22" s="223"/>
      <c r="AK22" s="53" t="s">
        <v>27</v>
      </c>
      <c r="AL22" s="50" t="s">
        <v>20</v>
      </c>
      <c r="AM22" s="50" t="s">
        <v>20</v>
      </c>
      <c r="AN22" s="223"/>
      <c r="AO22" s="223"/>
      <c r="AP22" s="223"/>
      <c r="AQ22" s="223"/>
      <c r="AR22" s="53" t="s">
        <v>27</v>
      </c>
      <c r="AS22" s="224"/>
      <c r="AT22" s="51"/>
      <c r="AU22" s="51"/>
      <c r="AV22" s="51"/>
      <c r="AW22" s="52"/>
      <c r="AX22" s="50" t="s">
        <v>20</v>
      </c>
      <c r="AY22" s="50" t="s">
        <v>20</v>
      </c>
      <c r="AZ22" s="50" t="s">
        <v>20</v>
      </c>
      <c r="BA22" s="50" t="s">
        <v>20</v>
      </c>
      <c r="BB22" s="50" t="s">
        <v>20</v>
      </c>
      <c r="BC22" s="50" t="s">
        <v>20</v>
      </c>
    </row>
    <row r="23" spans="1:55" ht="20.399999999999999">
      <c r="A23" s="48"/>
      <c r="B23" s="49" t="s">
        <v>28</v>
      </c>
      <c r="C23" s="50" t="s">
        <v>20</v>
      </c>
      <c r="D23" s="56"/>
      <c r="E23" s="220"/>
      <c r="F23" s="220"/>
      <c r="G23" s="220"/>
      <c r="H23" s="220"/>
      <c r="I23" s="221" t="s">
        <v>150</v>
      </c>
      <c r="J23" s="220"/>
      <c r="K23" s="220"/>
      <c r="L23" s="50" t="s">
        <v>20</v>
      </c>
      <c r="M23" s="57"/>
      <c r="N23" s="57"/>
      <c r="O23" s="51"/>
      <c r="P23" s="51"/>
      <c r="Q23" s="51"/>
      <c r="R23" s="51"/>
      <c r="S23" s="51"/>
      <c r="T23" s="51"/>
      <c r="U23" s="50" t="s">
        <v>20</v>
      </c>
      <c r="V23" s="50" t="s">
        <v>20</v>
      </c>
      <c r="W23" s="51"/>
      <c r="X23" s="51"/>
      <c r="Y23" s="51"/>
      <c r="Z23" s="51"/>
      <c r="AA23" s="51"/>
      <c r="AB23" s="51"/>
      <c r="AC23" s="51"/>
      <c r="AD23" s="50" t="s">
        <v>20</v>
      </c>
      <c r="AE23" s="51"/>
      <c r="AF23" s="51"/>
      <c r="AG23" s="222"/>
      <c r="AH23" s="223"/>
      <c r="AI23" s="223"/>
      <c r="AJ23" s="223"/>
      <c r="AK23" s="225"/>
      <c r="AL23" s="50" t="s">
        <v>20</v>
      </c>
      <c r="AM23" s="50" t="s">
        <v>20</v>
      </c>
      <c r="AN23" s="223"/>
      <c r="AO23" s="223"/>
      <c r="AP23" s="223"/>
      <c r="AQ23" s="223"/>
      <c r="AR23" s="224"/>
      <c r="AS23" s="224"/>
      <c r="AT23" s="51"/>
      <c r="AU23" s="51"/>
      <c r="AV23" s="51"/>
      <c r="AW23" s="52"/>
      <c r="AX23" s="50" t="s">
        <v>20</v>
      </c>
      <c r="AY23" s="50"/>
      <c r="AZ23" s="50"/>
      <c r="BA23" s="50"/>
      <c r="BB23" s="50"/>
      <c r="BC23" s="50"/>
    </row>
    <row r="24" spans="1:55" ht="20.399999999999999">
      <c r="A24" s="48"/>
      <c r="B24" s="49" t="s">
        <v>29</v>
      </c>
      <c r="C24" s="50" t="s">
        <v>20</v>
      </c>
      <c r="D24" s="202" t="s">
        <v>148</v>
      </c>
      <c r="E24" s="220"/>
      <c r="F24" s="220"/>
      <c r="G24" s="220"/>
      <c r="H24" s="220"/>
      <c r="I24" s="220"/>
      <c r="J24" s="220"/>
      <c r="K24" s="220"/>
      <c r="L24" s="50" t="s">
        <v>20</v>
      </c>
      <c r="M24" s="57"/>
      <c r="N24" s="57"/>
      <c r="O24" s="51"/>
      <c r="P24" s="51"/>
      <c r="Q24" s="51"/>
      <c r="R24" s="51"/>
      <c r="S24" s="51"/>
      <c r="T24" s="51"/>
      <c r="U24" s="50" t="s">
        <v>20</v>
      </c>
      <c r="V24" s="50" t="s">
        <v>20</v>
      </c>
      <c r="W24" s="51"/>
      <c r="X24" s="51"/>
      <c r="Y24" s="51"/>
      <c r="AA24" s="51"/>
      <c r="AB24" s="51"/>
      <c r="AC24" s="51"/>
      <c r="AD24" s="50" t="s">
        <v>20</v>
      </c>
      <c r="AE24" s="51"/>
      <c r="AF24" s="51"/>
      <c r="AG24" s="222"/>
      <c r="AH24" s="223"/>
      <c r="AI24" s="223"/>
      <c r="AJ24" s="223"/>
      <c r="AK24" s="223"/>
      <c r="AL24" s="50" t="s">
        <v>20</v>
      </c>
      <c r="AM24" s="50" t="s">
        <v>20</v>
      </c>
      <c r="AN24" s="223"/>
      <c r="AO24" s="223"/>
      <c r="AP24" s="223"/>
      <c r="AQ24" s="223"/>
      <c r="AR24" s="224"/>
      <c r="AS24" s="224"/>
      <c r="AT24" s="51"/>
      <c r="AU24" s="51"/>
      <c r="AV24" s="51"/>
      <c r="AW24" s="52"/>
      <c r="AX24" s="50" t="s">
        <v>20</v>
      </c>
      <c r="AY24" s="50"/>
      <c r="AZ24" s="50"/>
      <c r="BA24" s="50"/>
      <c r="BB24" s="50"/>
      <c r="BC24" s="50"/>
    </row>
    <row r="25" spans="1:55" ht="20.399999999999999">
      <c r="A25" s="48"/>
      <c r="B25" s="49" t="s">
        <v>30</v>
      </c>
      <c r="C25" s="50" t="s">
        <v>20</v>
      </c>
      <c r="D25" s="202" t="s">
        <v>148</v>
      </c>
      <c r="E25" s="220"/>
      <c r="F25" s="220"/>
      <c r="G25" s="220"/>
      <c r="H25" s="220"/>
      <c r="I25" s="220"/>
      <c r="J25" s="220"/>
      <c r="K25" s="220"/>
      <c r="L25" s="50" t="s">
        <v>20</v>
      </c>
      <c r="M25" s="57"/>
      <c r="N25" s="57"/>
      <c r="O25" s="51"/>
      <c r="P25" s="51"/>
      <c r="Q25" s="51"/>
      <c r="R25" s="51"/>
      <c r="S25" s="51"/>
      <c r="T25" s="51"/>
      <c r="U25" s="50" t="s">
        <v>20</v>
      </c>
      <c r="V25" s="50" t="s">
        <v>20</v>
      </c>
      <c r="W25" s="51"/>
      <c r="X25" s="51"/>
      <c r="Y25" s="51"/>
      <c r="Z25" s="51"/>
      <c r="AA25" s="54"/>
      <c r="AB25" s="54"/>
      <c r="AC25" s="54"/>
      <c r="AD25" s="50" t="s">
        <v>20</v>
      </c>
      <c r="AE25" s="51"/>
      <c r="AF25" s="51"/>
      <c r="AG25" s="222"/>
      <c r="AH25" s="223"/>
      <c r="AI25" s="223"/>
      <c r="AJ25" s="226"/>
      <c r="AK25" s="223"/>
      <c r="AL25" s="53" t="s">
        <v>27</v>
      </c>
      <c r="AM25" s="50" t="s">
        <v>20</v>
      </c>
      <c r="AN25" s="223"/>
      <c r="AO25" s="223"/>
      <c r="AP25" s="53" t="s">
        <v>27</v>
      </c>
      <c r="AQ25" s="223"/>
      <c r="AR25" s="224"/>
      <c r="AS25" s="224"/>
      <c r="AT25" s="51"/>
      <c r="AU25" s="51"/>
      <c r="AV25" s="51"/>
      <c r="AW25" s="51"/>
      <c r="AX25" s="50" t="s">
        <v>20</v>
      </c>
      <c r="AY25" s="50"/>
      <c r="AZ25" s="50"/>
      <c r="BA25" s="50"/>
      <c r="BB25" s="50"/>
      <c r="BC25" s="50"/>
    </row>
    <row r="26" spans="1:55" ht="20.399999999999999">
      <c r="A26" s="48"/>
      <c r="B26" s="49" t="s">
        <v>32</v>
      </c>
      <c r="C26" s="50" t="s">
        <v>20</v>
      </c>
      <c r="D26" s="56"/>
      <c r="E26" s="220"/>
      <c r="F26" s="220"/>
      <c r="G26" s="220"/>
      <c r="H26" s="220"/>
      <c r="I26" s="220"/>
      <c r="J26" s="220"/>
      <c r="K26" s="220"/>
      <c r="L26" s="50" t="s">
        <v>20</v>
      </c>
      <c r="M26" s="57"/>
      <c r="N26" s="57"/>
      <c r="O26" s="54"/>
      <c r="P26" s="54"/>
      <c r="Q26" s="54"/>
      <c r="R26" s="54"/>
      <c r="S26" s="54"/>
      <c r="T26" s="54"/>
      <c r="U26" s="50" t="s">
        <v>20</v>
      </c>
      <c r="V26" s="50" t="s">
        <v>20</v>
      </c>
      <c r="W26" s="54"/>
      <c r="X26" s="54"/>
      <c r="Y26" s="54"/>
      <c r="Z26" s="54"/>
      <c r="AA26" s="54"/>
      <c r="AB26" s="54"/>
      <c r="AC26" s="54"/>
      <c r="AD26" s="50" t="s">
        <v>20</v>
      </c>
      <c r="AE26" s="51"/>
      <c r="AF26" s="51"/>
      <c r="AG26" s="222"/>
      <c r="AH26" s="223"/>
      <c r="AI26" s="223"/>
      <c r="AJ26" s="53" t="s">
        <v>27</v>
      </c>
      <c r="AK26" s="223"/>
      <c r="AL26" s="50" t="s">
        <v>20</v>
      </c>
      <c r="AM26" s="53" t="s">
        <v>27</v>
      </c>
      <c r="AN26" s="223"/>
      <c r="AO26" s="223"/>
      <c r="AP26" s="50" t="s">
        <v>20</v>
      </c>
      <c r="AQ26" s="223"/>
      <c r="AR26" s="224"/>
      <c r="AS26" s="224"/>
      <c r="AT26" s="51"/>
      <c r="AU26" s="51"/>
      <c r="AV26" s="51"/>
      <c r="AW26" s="51"/>
      <c r="AX26" s="50" t="s">
        <v>20</v>
      </c>
      <c r="AY26" s="50"/>
      <c r="AZ26" s="50"/>
      <c r="BA26" s="50"/>
      <c r="BB26" s="50"/>
      <c r="BC26" s="50"/>
    </row>
    <row r="27" spans="1:55" s="38" customFormat="1" ht="20.399999999999999">
      <c r="A27" s="391"/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</row>
    <row r="28" spans="1:55" s="38" customFormat="1" ht="20.85" customHeight="1">
      <c r="A28" s="195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</row>
    <row r="29" spans="1:55" ht="21" customHeight="1">
      <c r="A29" s="49"/>
      <c r="B29" s="49"/>
      <c r="C29" s="49"/>
      <c r="D29" s="49"/>
      <c r="E29" s="49"/>
      <c r="F29" s="5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</row>
    <row r="30" spans="1:55" ht="21" customHeight="1">
      <c r="A30" s="55"/>
      <c r="B30" s="49" t="s">
        <v>33</v>
      </c>
      <c r="C30" s="49"/>
      <c r="D30" s="49"/>
      <c r="E30" s="49"/>
      <c r="F30" s="5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55" ht="21" customHeight="1">
      <c r="A31" s="60"/>
      <c r="B31" s="49" t="s">
        <v>34</v>
      </c>
      <c r="C31" s="49"/>
      <c r="D31" s="49"/>
      <c r="E31" s="49"/>
      <c r="F31" s="5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</row>
    <row r="32" spans="1:55" ht="21" customHeight="1">
      <c r="A32" s="61"/>
      <c r="B32" s="49" t="s">
        <v>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</row>
    <row r="33" spans="1:55" ht="21" customHeight="1">
      <c r="A33" s="62"/>
      <c r="B33" s="49" t="s">
        <v>36</v>
      </c>
      <c r="C33" s="49"/>
      <c r="D33" s="49"/>
      <c r="E33" s="49"/>
      <c r="F33" s="5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</row>
    <row r="34" spans="1:55" ht="21" customHeight="1">
      <c r="A34" s="63"/>
      <c r="B34" s="49" t="s">
        <v>37</v>
      </c>
      <c r="C34" s="49"/>
      <c r="D34" s="49"/>
      <c r="E34" s="49"/>
      <c r="F34" s="5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</row>
    <row r="35" spans="1:55" ht="21" customHeight="1">
      <c r="A35" s="56" t="s">
        <v>31</v>
      </c>
      <c r="B35" s="49" t="s">
        <v>142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</row>
    <row r="36" spans="1:55" ht="21" customHeight="1">
      <c r="A36" s="64"/>
      <c r="B36" s="49" t="s">
        <v>38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</row>
    <row r="37" spans="1:55" ht="21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</row>
    <row r="38" spans="1:55" ht="21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</row>
    <row r="39" spans="1:55" ht="17.399999999999999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9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38"/>
      <c r="X39" s="38"/>
      <c r="Y39" s="38"/>
      <c r="Z39" s="38"/>
      <c r="AA39" s="38"/>
      <c r="AB39" s="38"/>
      <c r="AC39" s="38"/>
      <c r="AD39" s="39"/>
      <c r="AE39" s="38"/>
      <c r="AF39" s="38"/>
      <c r="AG39" s="38"/>
      <c r="AH39" s="38"/>
      <c r="AI39" s="38"/>
      <c r="AJ39" s="38"/>
      <c r="AK39" s="38"/>
      <c r="AL39" s="39"/>
      <c r="AM39" s="39"/>
      <c r="AN39" s="38"/>
      <c r="AO39" s="38"/>
      <c r="AP39" s="38"/>
      <c r="AQ39" s="38"/>
      <c r="AR39" s="38"/>
      <c r="AS39" s="38"/>
      <c r="AT39" s="38"/>
      <c r="AU39" s="38"/>
      <c r="AV39" s="38"/>
      <c r="AW39" s="38"/>
    </row>
    <row r="40" spans="1:55" ht="17.399999999999999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9"/>
      <c r="M40" s="38"/>
      <c r="N40" s="38"/>
      <c r="O40" s="38"/>
      <c r="P40" s="38"/>
      <c r="Q40" s="38"/>
      <c r="R40" s="38"/>
      <c r="S40" s="38"/>
      <c r="T40" s="38"/>
      <c r="U40" s="39"/>
      <c r="V40" s="39"/>
      <c r="W40" s="38"/>
      <c r="X40" s="38"/>
      <c r="Y40" s="38"/>
      <c r="Z40" s="38"/>
      <c r="AA40" s="38"/>
      <c r="AB40" s="38"/>
      <c r="AC40" s="38"/>
      <c r="AD40" s="39"/>
      <c r="AE40" s="38"/>
      <c r="AF40" s="38"/>
      <c r="AG40" s="38"/>
      <c r="AH40" s="38"/>
      <c r="AI40" s="38"/>
      <c r="AJ40" s="38"/>
      <c r="AK40" s="38"/>
      <c r="AL40" s="39"/>
      <c r="AM40" s="39"/>
      <c r="AN40" s="38"/>
      <c r="AO40" s="38"/>
      <c r="AP40" s="38"/>
      <c r="AQ40" s="38"/>
      <c r="AR40" s="38"/>
      <c r="AS40" s="38"/>
      <c r="AT40" s="38"/>
      <c r="AU40" s="38"/>
      <c r="AV40" s="38"/>
      <c r="AW40" s="38"/>
    </row>
    <row r="41" spans="1:55" ht="17.399999999999999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38"/>
      <c r="N41" s="38"/>
      <c r="O41" s="38"/>
      <c r="P41" s="38"/>
      <c r="Q41" s="38"/>
      <c r="R41" s="38"/>
      <c r="S41" s="38"/>
      <c r="T41" s="38"/>
      <c r="U41" s="39"/>
      <c r="V41" s="39"/>
      <c r="W41" s="38"/>
      <c r="X41" s="38"/>
      <c r="Y41" s="38"/>
      <c r="Z41" s="38"/>
      <c r="AA41" s="38"/>
      <c r="AB41" s="38"/>
      <c r="AC41" s="38"/>
      <c r="AD41" s="39"/>
      <c r="AE41" s="38"/>
      <c r="AF41" s="38"/>
      <c r="AG41" s="38"/>
      <c r="AH41" s="38"/>
      <c r="AI41" s="38"/>
      <c r="AJ41" s="38"/>
      <c r="AK41" s="38"/>
      <c r="AL41" s="39"/>
      <c r="AM41" s="39"/>
      <c r="AN41" s="38"/>
      <c r="AO41" s="38"/>
      <c r="AP41" s="38"/>
      <c r="AQ41" s="38"/>
      <c r="AR41" s="38"/>
      <c r="AS41" s="38"/>
      <c r="AT41" s="38"/>
      <c r="AU41" s="38"/>
      <c r="AV41" s="38"/>
      <c r="AW41" s="38"/>
    </row>
    <row r="42" spans="1:55" ht="17.399999999999999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38"/>
      <c r="N42" s="38"/>
      <c r="O42" s="38"/>
      <c r="P42" s="38"/>
      <c r="Q42" s="38"/>
      <c r="R42" s="38"/>
      <c r="S42" s="38"/>
      <c r="T42" s="38"/>
      <c r="U42" s="39"/>
      <c r="V42" s="39"/>
      <c r="W42" s="38"/>
      <c r="X42" s="38"/>
      <c r="Y42" s="38"/>
      <c r="Z42" s="38"/>
      <c r="AA42" s="38"/>
      <c r="AB42" s="38"/>
      <c r="AC42" s="38"/>
      <c r="AD42" s="39"/>
      <c r="AE42" s="38"/>
      <c r="AF42" s="38"/>
      <c r="AG42" s="38"/>
      <c r="AH42" s="38"/>
      <c r="AI42" s="38"/>
      <c r="AJ42" s="38"/>
      <c r="AK42" s="38"/>
      <c r="AL42" s="39"/>
      <c r="AM42" s="39"/>
      <c r="AN42" s="38"/>
      <c r="AO42" s="38"/>
      <c r="AP42" s="38"/>
      <c r="AQ42" s="38"/>
      <c r="AR42" s="38"/>
      <c r="AS42" s="38"/>
      <c r="AT42" s="38"/>
      <c r="AU42" s="38"/>
      <c r="AV42" s="38"/>
      <c r="AW42" s="38"/>
    </row>
    <row r="43" spans="1:55" ht="17.399999999999999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38"/>
      <c r="N43" s="38"/>
      <c r="O43" s="38"/>
      <c r="P43" s="38"/>
      <c r="Q43" s="38"/>
      <c r="R43" s="38"/>
      <c r="S43" s="38"/>
      <c r="T43" s="38"/>
      <c r="U43" s="39"/>
      <c r="V43" s="39"/>
      <c r="W43" s="38"/>
      <c r="X43" s="38"/>
      <c r="Y43" s="38"/>
      <c r="Z43" s="38"/>
      <c r="AA43" s="38"/>
      <c r="AB43" s="38"/>
      <c r="AC43" s="38"/>
      <c r="AD43" s="39"/>
      <c r="AE43" s="38"/>
      <c r="AF43" s="38"/>
      <c r="AG43" s="38"/>
      <c r="AH43" s="38"/>
      <c r="AI43" s="38"/>
      <c r="AJ43" s="38"/>
      <c r="AK43" s="38"/>
      <c r="AL43" s="39"/>
      <c r="AM43" s="39"/>
      <c r="AN43" s="38"/>
      <c r="AO43" s="38"/>
      <c r="AP43" s="38"/>
      <c r="AQ43" s="38"/>
      <c r="AR43" s="38"/>
      <c r="AS43" s="38"/>
      <c r="AT43" s="38"/>
      <c r="AU43" s="38"/>
      <c r="AV43" s="38"/>
      <c r="AW43" s="38"/>
    </row>
    <row r="44" spans="1:55" ht="17.399999999999999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38"/>
      <c r="N44" s="38"/>
      <c r="O44" s="38"/>
      <c r="P44" s="38"/>
      <c r="Q44" s="38"/>
      <c r="R44" s="38"/>
      <c r="S44" s="38"/>
      <c r="T44" s="38"/>
      <c r="U44" s="39"/>
      <c r="V44" s="39"/>
      <c r="W44" s="38"/>
      <c r="X44" s="38"/>
      <c r="Y44" s="38"/>
      <c r="Z44" s="38"/>
      <c r="AA44" s="38"/>
      <c r="AB44" s="38"/>
      <c r="AC44" s="38"/>
      <c r="AD44" s="39"/>
      <c r="AE44" s="38"/>
      <c r="AF44" s="38"/>
      <c r="AG44" s="38"/>
      <c r="AH44" s="38"/>
      <c r="AI44" s="38"/>
      <c r="AJ44" s="38"/>
      <c r="AK44" s="38"/>
      <c r="AL44" s="39"/>
      <c r="AM44" s="39"/>
      <c r="AN44" s="38"/>
      <c r="AO44" s="38"/>
      <c r="AP44" s="38"/>
      <c r="AQ44" s="38"/>
      <c r="AR44" s="38"/>
      <c r="AS44" s="38"/>
      <c r="AT44" s="38"/>
      <c r="AU44" s="38"/>
      <c r="AV44" s="38"/>
      <c r="AW44" s="38"/>
    </row>
    <row r="45" spans="1:55" ht="17.399999999999999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38"/>
      <c r="N45" s="38"/>
      <c r="O45" s="38"/>
      <c r="P45" s="38"/>
      <c r="Q45" s="38"/>
      <c r="R45" s="38"/>
      <c r="S45" s="38"/>
      <c r="T45" s="38"/>
      <c r="U45" s="39"/>
      <c r="V45" s="39"/>
      <c r="W45" s="38"/>
      <c r="X45" s="38"/>
      <c r="Y45" s="38"/>
      <c r="Z45" s="38"/>
      <c r="AA45" s="38"/>
      <c r="AB45" s="38"/>
      <c r="AC45" s="38"/>
      <c r="AD45" s="39"/>
      <c r="AE45" s="38"/>
      <c r="AF45" s="38"/>
      <c r="AG45" s="38"/>
      <c r="AH45" s="38"/>
      <c r="AI45" s="38"/>
      <c r="AJ45" s="38"/>
      <c r="AK45" s="38"/>
      <c r="AL45" s="39"/>
      <c r="AM45" s="39"/>
      <c r="AN45" s="38"/>
      <c r="AO45" s="38"/>
      <c r="AP45" s="38"/>
      <c r="AQ45" s="38"/>
      <c r="AR45" s="38"/>
      <c r="AS45" s="38"/>
      <c r="AT45" s="38"/>
      <c r="AU45" s="38"/>
      <c r="AV45" s="38"/>
      <c r="AW45" s="38"/>
    </row>
    <row r="46" spans="1:55" ht="17.399999999999999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9"/>
      <c r="M46" s="38"/>
      <c r="N46" s="38"/>
      <c r="O46" s="38"/>
      <c r="P46" s="38"/>
      <c r="Q46" s="38"/>
      <c r="R46" s="38"/>
      <c r="S46" s="38"/>
      <c r="T46" s="38"/>
      <c r="U46" s="39"/>
      <c r="V46" s="39"/>
      <c r="W46" s="38"/>
      <c r="X46" s="38"/>
      <c r="Y46" s="38"/>
      <c r="Z46" s="38"/>
      <c r="AA46" s="38"/>
      <c r="AB46" s="38"/>
      <c r="AC46" s="38"/>
      <c r="AD46" s="39"/>
      <c r="AE46" s="38"/>
      <c r="AF46" s="38"/>
      <c r="AG46" s="38"/>
      <c r="AH46" s="38"/>
      <c r="AI46" s="38"/>
      <c r="AJ46" s="38"/>
      <c r="AK46" s="38"/>
      <c r="AL46" s="39"/>
      <c r="AM46" s="39"/>
      <c r="AN46" s="38"/>
      <c r="AO46" s="38"/>
      <c r="AP46" s="38"/>
      <c r="AQ46" s="38"/>
      <c r="AR46" s="38"/>
      <c r="AS46" s="38"/>
      <c r="AT46" s="38"/>
      <c r="AU46" s="38"/>
      <c r="AV46" s="38"/>
      <c r="AW46" s="38"/>
    </row>
    <row r="47" spans="1:55" ht="17.399999999999999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9"/>
      <c r="M47" s="38"/>
      <c r="N47" s="38"/>
      <c r="O47" s="38"/>
      <c r="P47" s="38"/>
      <c r="Q47" s="38"/>
      <c r="R47" s="38"/>
      <c r="S47" s="38"/>
      <c r="T47" s="38"/>
      <c r="U47" s="39"/>
      <c r="V47" s="39"/>
      <c r="W47" s="38"/>
      <c r="X47" s="38"/>
      <c r="Y47" s="38"/>
      <c r="Z47" s="38"/>
      <c r="AA47" s="38"/>
      <c r="AB47" s="38"/>
      <c r="AC47" s="38"/>
      <c r="AD47" s="39"/>
      <c r="AE47" s="38"/>
      <c r="AF47" s="38"/>
      <c r="AG47" s="38"/>
      <c r="AH47" s="38"/>
      <c r="AI47" s="38"/>
      <c r="AJ47" s="38"/>
      <c r="AK47" s="38"/>
      <c r="AL47" s="39"/>
      <c r="AM47" s="39"/>
      <c r="AN47" s="38"/>
      <c r="AO47" s="38"/>
      <c r="AP47" s="38"/>
      <c r="AQ47" s="38"/>
      <c r="AR47" s="38"/>
      <c r="AS47" s="38"/>
      <c r="AT47" s="38"/>
      <c r="AU47" s="38"/>
      <c r="AV47" s="38"/>
      <c r="AW47" s="38"/>
    </row>
    <row r="48" spans="1:5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</row>
    <row r="49" spans="1:49" ht="17.399999999999999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9"/>
      <c r="M49" s="38"/>
      <c r="N49" s="38"/>
      <c r="O49" s="38"/>
      <c r="P49" s="38"/>
      <c r="Q49" s="38"/>
      <c r="R49" s="38"/>
      <c r="S49" s="38"/>
      <c r="T49" s="38"/>
      <c r="U49" s="39"/>
      <c r="V49" s="39"/>
      <c r="W49" s="38"/>
      <c r="X49" s="38"/>
      <c r="Y49" s="38"/>
      <c r="Z49" s="38"/>
      <c r="AA49" s="38"/>
      <c r="AB49" s="38"/>
      <c r="AC49" s="38"/>
      <c r="AD49" s="39"/>
      <c r="AE49" s="38"/>
      <c r="AF49" s="38"/>
      <c r="AG49" s="38"/>
      <c r="AH49" s="38"/>
      <c r="AI49" s="38"/>
      <c r="AJ49" s="38"/>
      <c r="AK49" s="38"/>
      <c r="AL49" s="39"/>
      <c r="AM49" s="39"/>
      <c r="AN49" s="38"/>
      <c r="AO49" s="38"/>
      <c r="AP49" s="38"/>
      <c r="AQ49" s="38"/>
      <c r="AR49" s="38"/>
      <c r="AS49" s="38"/>
      <c r="AT49" s="38"/>
      <c r="AU49" s="38"/>
      <c r="AV49" s="38"/>
      <c r="AW49" s="38"/>
    </row>
    <row r="50" spans="1:49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</row>
    <row r="51" spans="1:49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</row>
    <row r="52" spans="1:49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</row>
    <row r="57" spans="1:49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49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49"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49" ht="24.6">
      <c r="D60" s="38"/>
      <c r="E60" s="334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49"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49"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49"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</sheetData>
  <mergeCells count="4">
    <mergeCell ref="A15:BC15"/>
    <mergeCell ref="A21:BC21"/>
    <mergeCell ref="A27:BC27"/>
    <mergeCell ref="C2:E2"/>
  </mergeCells>
  <conditionalFormatting sqref="AM20">
    <cfRule type="containsText" dxfId="242" priority="66" stopIfTrue="1" operator="containsText" text="V">
      <formula>NOT(ISERROR(SEARCH("V",AM20)))</formula>
    </cfRule>
  </conditionalFormatting>
  <conditionalFormatting sqref="AL13">
    <cfRule type="containsText" dxfId="241" priority="64" stopIfTrue="1" operator="containsText" text="V">
      <formula>NOT(ISERROR(SEARCH("V",AL13)))</formula>
    </cfRule>
  </conditionalFormatting>
  <conditionalFormatting sqref="AL25">
    <cfRule type="containsText" dxfId="240" priority="72" stopIfTrue="1" operator="containsText" text="V">
      <formula>NOT(ISERROR(SEARCH("V",AL25)))</formula>
    </cfRule>
  </conditionalFormatting>
  <conditionalFormatting sqref="AM26">
    <cfRule type="containsText" dxfId="239" priority="70" stopIfTrue="1" operator="containsText" text="V">
      <formula>NOT(ISERROR(SEARCH("V",AM26)))</formula>
    </cfRule>
  </conditionalFormatting>
  <conditionalFormatting sqref="AL19">
    <cfRule type="containsText" dxfId="238" priority="68" stopIfTrue="1" operator="containsText" text="V">
      <formula>NOT(ISERROR(SEARCH("V",AL19)))</formula>
    </cfRule>
  </conditionalFormatting>
  <conditionalFormatting sqref="AM14">
    <cfRule type="containsText" dxfId="237" priority="62" stopIfTrue="1" operator="containsText" text="V">
      <formula>NOT(ISERROR(SEARCH("V",AM14)))</formula>
    </cfRule>
  </conditionalFormatting>
  <conditionalFormatting sqref="AP19">
    <cfRule type="containsText" dxfId="236" priority="44" stopIfTrue="1" operator="containsText" text="V">
      <formula>NOT(ISERROR(SEARCH("V",AP19)))</formula>
    </cfRule>
  </conditionalFormatting>
  <conditionalFormatting sqref="AK10">
    <cfRule type="containsText" dxfId="235" priority="50" stopIfTrue="1" operator="containsText" text="V">
      <formula>NOT(ISERROR(SEARCH("V",AK10)))</formula>
    </cfRule>
  </conditionalFormatting>
  <conditionalFormatting sqref="AR22">
    <cfRule type="containsText" dxfId="234" priority="60" stopIfTrue="1" operator="containsText" text="V">
      <formula>NOT(ISERROR(SEARCH("V",AR22)))</formula>
    </cfRule>
  </conditionalFormatting>
  <conditionalFormatting sqref="AK22">
    <cfRule type="containsText" dxfId="233" priority="58" stopIfTrue="1" operator="containsText" text="V">
      <formula>NOT(ISERROR(SEARCH("V",AK22)))</formula>
    </cfRule>
  </conditionalFormatting>
  <conditionalFormatting sqref="AJ25:AJ26">
    <cfRule type="containsText" dxfId="232" priority="56" stopIfTrue="1" operator="containsText" text="V">
      <formula>NOT(ISERROR(SEARCH("V",AJ25)))</formula>
    </cfRule>
  </conditionalFormatting>
  <conditionalFormatting sqref="AJ19">
    <cfRule type="containsText" dxfId="231" priority="54" stopIfTrue="1" operator="containsText" text="V">
      <formula>NOT(ISERROR(SEARCH("V",AJ19)))</formula>
    </cfRule>
  </conditionalFormatting>
  <conditionalFormatting sqref="AJ13:AJ14">
    <cfRule type="containsText" dxfId="230" priority="52" stopIfTrue="1" operator="containsText" text="V">
      <formula>NOT(ISERROR(SEARCH("V",AJ13)))</formula>
    </cfRule>
  </conditionalFormatting>
  <conditionalFormatting sqref="AP13">
    <cfRule type="containsText" dxfId="229" priority="42" stopIfTrue="1" operator="containsText" text="V">
      <formula>NOT(ISERROR(SEARCH("V",AP13)))</formula>
    </cfRule>
  </conditionalFormatting>
  <conditionalFormatting sqref="AR10">
    <cfRule type="containsText" dxfId="228" priority="48" stopIfTrue="1" operator="containsText" text="V">
      <formula>NOT(ISERROR(SEARCH("V",AR10)))</formula>
    </cfRule>
  </conditionalFormatting>
  <conditionalFormatting sqref="AP25">
    <cfRule type="containsText" dxfId="227" priority="46" stopIfTrue="1" operator="containsText" text="V">
      <formula>NOT(ISERROR(SEARCH("V",AP25)))</formula>
    </cfRule>
  </conditionalFormatting>
  <conditionalFormatting sqref="U10">
    <cfRule type="containsText" dxfId="226" priority="38" stopIfTrue="1" operator="containsText" text="V">
      <formula>NOT(ISERROR(SEARCH("V",U10)))</formula>
    </cfRule>
  </conditionalFormatting>
  <conditionalFormatting sqref="U16">
    <cfRule type="containsText" dxfId="225" priority="36" stopIfTrue="1" operator="containsText" text="V">
      <formula>NOT(ISERROR(SEARCH("V",U16)))</formula>
    </cfRule>
  </conditionalFormatting>
  <conditionalFormatting sqref="U22">
    <cfRule type="containsText" dxfId="224" priority="40" stopIfTrue="1" operator="containsText" text="V">
      <formula>NOT(ISERROR(SEARCH("V",U22)))</formula>
    </cfRule>
  </conditionalFormatting>
  <conditionalFormatting sqref="AJ20">
    <cfRule type="containsText" dxfId="223" priority="32" stopIfTrue="1" operator="containsText" text="V">
      <formula>NOT(ISERROR(SEARCH("V",AJ20)))</formula>
    </cfRule>
  </conditionalFormatting>
  <conditionalFormatting sqref="AK16">
    <cfRule type="containsText" dxfId="222" priority="34" stopIfTrue="1" operator="containsText" text="V">
      <formula>NOT(ISERROR(SEARCH("V",AK16)))</formula>
    </cfRule>
  </conditionalFormatting>
  <conditionalFormatting sqref="AR16">
    <cfRule type="containsText" dxfId="221" priority="30" stopIfTrue="1" operator="containsText" text="V">
      <formula>NOT(ISERROR(SEARCH("V",AR16)))</formula>
    </cfRule>
  </conditionalFormatting>
  <conditionalFormatting sqref="Z22">
    <cfRule type="containsText" dxfId="220" priority="24" stopIfTrue="1" operator="containsText" text="V">
      <formula>NOT(ISERROR(SEARCH("V",Z22)))</formula>
    </cfRule>
  </conditionalFormatting>
  <conditionalFormatting sqref="N10">
    <cfRule type="containsText" dxfId="219" priority="22" stopIfTrue="1" operator="containsText" text="V">
      <formula>NOT(ISERROR(SEARCH("V",N10)))</formula>
    </cfRule>
  </conditionalFormatting>
  <conditionalFormatting sqref="Z10">
    <cfRule type="containsText" dxfId="218" priority="28" stopIfTrue="1" operator="containsText" text="V">
      <formula>NOT(ISERROR(SEARCH("V",Z10)))</formula>
    </cfRule>
  </conditionalFormatting>
  <conditionalFormatting sqref="Z18">
    <cfRule type="containsText" dxfId="217" priority="26" stopIfTrue="1" operator="containsText" text="V">
      <formula>NOT(ISERROR(SEARCH("V",Z18)))</formula>
    </cfRule>
  </conditionalFormatting>
  <conditionalFormatting sqref="D10:D11">
    <cfRule type="containsText" dxfId="216" priority="18" stopIfTrue="1" operator="containsText" text="V">
      <formula>NOT(ISERROR(SEARCH("V",D10)))</formula>
    </cfRule>
  </conditionalFormatting>
  <conditionalFormatting sqref="N22">
    <cfRule type="containsText" dxfId="215" priority="20" stopIfTrue="1" operator="containsText" text="V">
      <formula>NOT(ISERROR(SEARCH("V",N22)))</formula>
    </cfRule>
  </conditionalFormatting>
  <conditionalFormatting sqref="A35">
    <cfRule type="containsText" dxfId="214" priority="16" stopIfTrue="1" operator="containsText" text="V">
      <formula>NOT(ISERROR(SEARCH("V",A35)))</formula>
    </cfRule>
  </conditionalFormatting>
  <conditionalFormatting sqref="D14">
    <cfRule type="containsText" dxfId="213" priority="14" stopIfTrue="1" operator="containsText" text="V">
      <formula>NOT(ISERROR(SEARCH("V",D14)))</formula>
    </cfRule>
  </conditionalFormatting>
  <conditionalFormatting sqref="AW10">
    <cfRule type="containsText" dxfId="212" priority="12" stopIfTrue="1" operator="containsText" text="V">
      <formula>NOT(ISERROR(SEARCH("V",AW10)))</formula>
    </cfRule>
  </conditionalFormatting>
  <conditionalFormatting sqref="D16:D17">
    <cfRule type="containsText" dxfId="211" priority="10" stopIfTrue="1" operator="containsText" text="V">
      <formula>NOT(ISERROR(SEARCH("V",D16)))</formula>
    </cfRule>
  </conditionalFormatting>
  <conditionalFormatting sqref="D20">
    <cfRule type="containsText" dxfId="210" priority="8" stopIfTrue="1" operator="containsText" text="V">
      <formula>NOT(ISERROR(SEARCH("V",D20)))</formula>
    </cfRule>
  </conditionalFormatting>
  <conditionalFormatting sqref="D22:D23">
    <cfRule type="containsText" dxfId="209" priority="6" stopIfTrue="1" operator="containsText" text="V">
      <formula>NOT(ISERROR(SEARCH("V",D22)))</formula>
    </cfRule>
  </conditionalFormatting>
  <conditionalFormatting sqref="D26">
    <cfRule type="containsText" dxfId="208" priority="4" stopIfTrue="1" operator="containsText" text="V">
      <formula>NOT(ISERROR(SEARCH("V",D26)))</formula>
    </cfRule>
  </conditionalFormatting>
  <conditionalFormatting sqref="N16">
    <cfRule type="containsText" dxfId="207" priority="2" stopIfTrue="1" operator="containsText" text="V">
      <formula>NOT(ISERROR(SEARCH("V",N16)))</formula>
    </cfRule>
  </conditionalFormatting>
  <pageMargins left="0.23622047244094491" right="0.23622047244094491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5" stopIfTrue="1" operator="containsText" id="{58110CD5-FEF5-4C31-808A-E63338563725}">
            <xm:f>NOT(ISERROR(SEARCH(#REF!,AM20)))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AM20</xm:sqref>
        </x14:conditionalFormatting>
        <x14:conditionalFormatting xmlns:xm="http://schemas.microsoft.com/office/excel/2006/main">
          <x14:cfRule type="containsText" priority="63" stopIfTrue="1" operator="containsText" id="{5F386BA6-B082-45E3-A3EB-26118DF96E42}">
            <xm:f>NOT(ISERROR(SEARCH(#REF!,AL13)))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AL13</xm:sqref>
        </x14:conditionalFormatting>
        <x14:conditionalFormatting xmlns:xm="http://schemas.microsoft.com/office/excel/2006/main">
          <x14:cfRule type="containsText" priority="71" stopIfTrue="1" operator="containsText" id="{9585B188-A810-4222-9505-18D87E9C4F99}">
            <xm:f>NOT(ISERROR(SEARCH(#REF!,AL25)))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AL25</xm:sqref>
        </x14:conditionalFormatting>
        <x14:conditionalFormatting xmlns:xm="http://schemas.microsoft.com/office/excel/2006/main">
          <x14:cfRule type="containsText" priority="69" stopIfTrue="1" operator="containsText" id="{6F757EC9-D7C5-47DA-A124-88387F8634A6}">
            <xm:f>NOT(ISERROR(SEARCH(#REF!,AM26)))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AM26</xm:sqref>
        </x14:conditionalFormatting>
        <x14:conditionalFormatting xmlns:xm="http://schemas.microsoft.com/office/excel/2006/main">
          <x14:cfRule type="containsText" priority="67" stopIfTrue="1" operator="containsText" id="{8EE2F29D-BE4A-4790-AABD-A854FC8A9F63}">
            <xm:f>NOT(ISERROR(SEARCH(#REF!,AL19)))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AL19</xm:sqref>
        </x14:conditionalFormatting>
        <x14:conditionalFormatting xmlns:xm="http://schemas.microsoft.com/office/excel/2006/main">
          <x14:cfRule type="containsText" priority="61" stopIfTrue="1" operator="containsText" id="{B0DC8A51-7B54-4D57-9755-4CFD43D38880}">
            <xm:f>NOT(ISERROR(SEARCH(#REF!,AM14)))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AM14</xm:sqref>
        </x14:conditionalFormatting>
        <x14:conditionalFormatting xmlns:xm="http://schemas.microsoft.com/office/excel/2006/main">
          <x14:cfRule type="containsText" priority="43" stopIfTrue="1" operator="containsText" id="{9B4BA559-8499-47E5-8D2F-B22482EACD2D}">
            <xm:f>NOT(ISERROR(SEARCH(#REF!,AP19)))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AP19</xm:sqref>
        </x14:conditionalFormatting>
        <x14:conditionalFormatting xmlns:xm="http://schemas.microsoft.com/office/excel/2006/main">
          <x14:cfRule type="containsText" priority="49" stopIfTrue="1" operator="containsText" id="{D99A47BD-2773-487D-80E7-D83C5874FCB9}">
            <xm:f>NOT(ISERROR(SEARCH(#REF!,AK10)))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AK10</xm:sqref>
        </x14:conditionalFormatting>
        <x14:conditionalFormatting xmlns:xm="http://schemas.microsoft.com/office/excel/2006/main">
          <x14:cfRule type="containsText" priority="59" stopIfTrue="1" operator="containsText" id="{6173753C-FD2D-4026-AF98-953252C1448A}">
            <xm:f>NOT(ISERROR(SEARCH(#REF!,AR22)))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AR22</xm:sqref>
        </x14:conditionalFormatting>
        <x14:conditionalFormatting xmlns:xm="http://schemas.microsoft.com/office/excel/2006/main">
          <x14:cfRule type="containsText" priority="57" stopIfTrue="1" operator="containsText" id="{04C24920-A9D2-40E1-8D9C-9AF67BE7FAF9}">
            <xm:f>NOT(ISERROR(SEARCH(#REF!,AK22)))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AK22</xm:sqref>
        </x14:conditionalFormatting>
        <x14:conditionalFormatting xmlns:xm="http://schemas.microsoft.com/office/excel/2006/main">
          <x14:cfRule type="containsText" priority="37" stopIfTrue="1" operator="containsText" id="{20625E78-AD86-4E4A-BEE1-E0E005E6BF61}">
            <xm:f>NOT(ISERROR(SEARCH(#REF!,U10)))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U10</xm:sqref>
        </x14:conditionalFormatting>
        <x14:conditionalFormatting xmlns:xm="http://schemas.microsoft.com/office/excel/2006/main">
          <x14:cfRule type="containsText" priority="55" stopIfTrue="1" operator="containsText" id="{F1F306FE-20DC-43CD-983E-18C62FE2BDFA}">
            <xm:f>NOT(ISERROR(SEARCH(#REF!,AJ25)))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AJ25:AJ26</xm:sqref>
        </x14:conditionalFormatting>
        <x14:conditionalFormatting xmlns:xm="http://schemas.microsoft.com/office/excel/2006/main">
          <x14:cfRule type="containsText" priority="53" stopIfTrue="1" operator="containsText" id="{3E6A4693-028C-4C86-A594-E4FCE5242B22}">
            <xm:f>NOT(ISERROR(SEARCH(#REF!,AJ19)))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AJ19</xm:sqref>
        </x14:conditionalFormatting>
        <x14:conditionalFormatting xmlns:xm="http://schemas.microsoft.com/office/excel/2006/main">
          <x14:cfRule type="containsText" priority="51" stopIfTrue="1" operator="containsText" id="{FF7D52F0-B82C-43CD-9455-7552F97245D2}">
            <xm:f>NOT(ISERROR(SEARCH(#REF!,AJ13)))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AJ13:AJ14</xm:sqref>
        </x14:conditionalFormatting>
        <x14:conditionalFormatting xmlns:xm="http://schemas.microsoft.com/office/excel/2006/main">
          <x14:cfRule type="containsText" priority="41" stopIfTrue="1" operator="containsText" id="{7B0E3749-042E-4150-9B04-D290E3F8F6A5}">
            <xm:f>NOT(ISERROR(SEARCH(#REF!,AP13)))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AP13</xm:sqref>
        </x14:conditionalFormatting>
        <x14:conditionalFormatting xmlns:xm="http://schemas.microsoft.com/office/excel/2006/main">
          <x14:cfRule type="containsText" priority="47" stopIfTrue="1" operator="containsText" id="{84E032D8-174F-429A-9223-1B71AA4AAA1F}">
            <xm:f>NOT(ISERROR(SEARCH(#REF!,AR10)))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AR10</xm:sqref>
        </x14:conditionalFormatting>
        <x14:conditionalFormatting xmlns:xm="http://schemas.microsoft.com/office/excel/2006/main">
          <x14:cfRule type="containsText" priority="45" stopIfTrue="1" operator="containsText" id="{D96F425C-F29E-467E-B619-2ABCDF67CAD1}">
            <xm:f>NOT(ISERROR(SEARCH(#REF!,AP25)))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AP25</xm:sqref>
        </x14:conditionalFormatting>
        <x14:conditionalFormatting xmlns:xm="http://schemas.microsoft.com/office/excel/2006/main">
          <x14:cfRule type="containsText" priority="35" stopIfTrue="1" operator="containsText" id="{7EB3454E-D8E1-42EC-BD2F-D1470B0D683D}">
            <xm:f>NOT(ISERROR(SEARCH(#REF!,U16)))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U16</xm:sqref>
        </x14:conditionalFormatting>
        <x14:conditionalFormatting xmlns:xm="http://schemas.microsoft.com/office/excel/2006/main">
          <x14:cfRule type="containsText" priority="39" stopIfTrue="1" operator="containsText" id="{36B2B16E-6398-4D58-BD6B-30B05DE351E4}">
            <xm:f>NOT(ISERROR(SEARCH(#REF!,U22)))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U22</xm:sqref>
        </x14:conditionalFormatting>
        <x14:conditionalFormatting xmlns:xm="http://schemas.microsoft.com/office/excel/2006/main">
          <x14:cfRule type="containsText" priority="31" stopIfTrue="1" operator="containsText" id="{828742B4-F75E-421A-8CD0-84FCC2AAC41E}">
            <xm:f>NOT(ISERROR(SEARCH(#REF!,AJ20)))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AJ20</xm:sqref>
        </x14:conditionalFormatting>
        <x14:conditionalFormatting xmlns:xm="http://schemas.microsoft.com/office/excel/2006/main">
          <x14:cfRule type="containsText" priority="33" stopIfTrue="1" operator="containsText" id="{2A26F1E7-EF1F-400D-A10A-1616CA1B6772}">
            <xm:f>NOT(ISERROR(SEARCH(#REF!,AK16)))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AK16</xm:sqref>
        </x14:conditionalFormatting>
        <x14:conditionalFormatting xmlns:xm="http://schemas.microsoft.com/office/excel/2006/main">
          <x14:cfRule type="containsText" priority="29" stopIfTrue="1" operator="containsText" id="{DB1CD190-6D3C-4E88-B781-018560B2A5DA}">
            <xm:f>NOT(ISERROR(SEARCH(#REF!,AR16)))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AR16</xm:sqref>
        </x14:conditionalFormatting>
        <x14:conditionalFormatting xmlns:xm="http://schemas.microsoft.com/office/excel/2006/main">
          <x14:cfRule type="containsText" priority="23" stopIfTrue="1" operator="containsText" id="{6C6D57D7-B552-4EE2-9A65-8C140B6201CE}">
            <xm:f>NOT(ISERROR(SEARCH(#REF!,Z22)))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Z22</xm:sqref>
        </x14:conditionalFormatting>
        <x14:conditionalFormatting xmlns:xm="http://schemas.microsoft.com/office/excel/2006/main">
          <x14:cfRule type="containsText" priority="21" stopIfTrue="1" operator="containsText" id="{E6311B56-149C-4CCB-A9ED-BE44BF7B2ECB}">
            <xm:f>NOT(ISERROR(SEARCH(#REF!,N10)))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containsText" priority="27" stopIfTrue="1" operator="containsText" id="{F9DA85D7-5ECE-4BCC-8DE6-20BEA9C08336}">
            <xm:f>NOT(ISERROR(SEARCH(#REF!,Z10)))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Z10</xm:sqref>
        </x14:conditionalFormatting>
        <x14:conditionalFormatting xmlns:xm="http://schemas.microsoft.com/office/excel/2006/main">
          <x14:cfRule type="containsText" priority="25" stopIfTrue="1" operator="containsText" id="{9F2B894D-1A77-40DF-8069-03767088E34E}">
            <xm:f>NOT(ISERROR(SEARCH(#REF!,Z18)))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Z18</xm:sqref>
        </x14:conditionalFormatting>
        <x14:conditionalFormatting xmlns:xm="http://schemas.microsoft.com/office/excel/2006/main">
          <x14:cfRule type="containsText" priority="17" stopIfTrue="1" operator="containsText" id="{EBEFCC12-6280-4B70-8591-047A376D897D}">
            <xm:f>NOT(ISERROR(SEARCH(#REF!,D10)))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D10:D11</xm:sqref>
        </x14:conditionalFormatting>
        <x14:conditionalFormatting xmlns:xm="http://schemas.microsoft.com/office/excel/2006/main">
          <x14:cfRule type="containsText" priority="19" stopIfTrue="1" operator="containsText" id="{02AE04D8-0319-41AF-8CA0-A827299AA2A4}">
            <xm:f>NOT(ISERROR(SEARCH(#REF!,N22)))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ontainsText" priority="15" stopIfTrue="1" operator="containsText" id="{AC30330E-0098-4FEB-8B34-B6F112AEF19F}">
            <xm:f>NOT(ISERROR(SEARCH(#REF!,A35)))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A35</xm:sqref>
        </x14:conditionalFormatting>
        <x14:conditionalFormatting xmlns:xm="http://schemas.microsoft.com/office/excel/2006/main">
          <x14:cfRule type="containsText" priority="13" stopIfTrue="1" operator="containsText" id="{8FF6C808-2721-4ABF-801D-AB0AF2B16068}">
            <xm:f>NOT(ISERROR(SEARCH(#REF!,D14)))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containsText" priority="11" stopIfTrue="1" operator="containsText" id="{D99B2C5E-2B80-49FD-A528-B4754D23235D}">
            <xm:f>NOT(ISERROR(SEARCH(#REF!,AW10)))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AW10</xm:sqref>
        </x14:conditionalFormatting>
        <x14:conditionalFormatting xmlns:xm="http://schemas.microsoft.com/office/excel/2006/main">
          <x14:cfRule type="containsText" priority="9" stopIfTrue="1" operator="containsText" id="{C83EBE6A-6FB4-452C-B99E-C5B8552B9BB4}">
            <xm:f>NOT(ISERROR(SEARCH(#REF!,D16)))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D16:D17</xm:sqref>
        </x14:conditionalFormatting>
        <x14:conditionalFormatting xmlns:xm="http://schemas.microsoft.com/office/excel/2006/main">
          <x14:cfRule type="containsText" priority="7" stopIfTrue="1" operator="containsText" id="{96A1C12D-3AE8-4747-A325-EC2F401C5773}">
            <xm:f>NOT(ISERROR(SEARCH(#REF!,D20)))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containsText" priority="5" stopIfTrue="1" operator="containsText" id="{DA7F6F5D-5AAC-40A9-8D66-F6B4BBBC58E3}">
            <xm:f>NOT(ISERROR(SEARCH(#REF!,D22)))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D22:D23</xm:sqref>
        </x14:conditionalFormatting>
        <x14:conditionalFormatting xmlns:xm="http://schemas.microsoft.com/office/excel/2006/main">
          <x14:cfRule type="containsText" priority="3" stopIfTrue="1" operator="containsText" id="{764291A1-983F-42F5-9F54-71E95D734658}">
            <xm:f>NOT(ISERROR(SEARCH(#REF!,D26)))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containsText" priority="1" stopIfTrue="1" operator="containsText" id="{369FFB62-9817-4C4E-9F7C-4BA07476249F}">
            <xm:f>NOT(ISERROR(SEARCH(#REF!,N16)))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80"/>
  <sheetViews>
    <sheetView zoomScale="50" zoomScaleNormal="5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M45" sqref="M45"/>
    </sheetView>
  </sheetViews>
  <sheetFormatPr defaultRowHeight="13.2"/>
  <cols>
    <col min="1" max="50" width="7.33203125" customWidth="1"/>
    <col min="51" max="55" width="7.33203125" hidden="1" customWidth="1"/>
  </cols>
  <sheetData>
    <row r="1" spans="1:64" ht="31.2" thickTop="1" thickBot="1">
      <c r="A1" s="1" t="s">
        <v>157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5"/>
      <c r="AR1" s="2"/>
      <c r="AS1" s="2"/>
      <c r="AT1" s="5"/>
      <c r="AU1" s="5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38" customFormat="1" ht="21.6" customHeight="1" thickTop="1" thickBot="1">
      <c r="A2" s="331" t="s">
        <v>158</v>
      </c>
      <c r="B2" s="327"/>
      <c r="C2" s="382">
        <v>42472</v>
      </c>
      <c r="D2" s="383"/>
      <c r="E2" s="383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8"/>
      <c r="AF2" s="327"/>
      <c r="AG2" s="327"/>
      <c r="AH2" s="327"/>
      <c r="AI2" s="327"/>
      <c r="AJ2" s="327"/>
      <c r="AK2" s="327"/>
      <c r="AL2" s="327"/>
      <c r="AM2" s="327"/>
      <c r="AN2" s="327"/>
      <c r="AO2" s="327"/>
      <c r="AP2" s="327"/>
      <c r="AQ2" s="329"/>
      <c r="AR2" s="327"/>
      <c r="AS2" s="330"/>
      <c r="AT2" s="329"/>
      <c r="AU2" s="329"/>
      <c r="AV2" s="327"/>
      <c r="AW2" s="327"/>
      <c r="AX2" s="327"/>
      <c r="AY2" s="327"/>
      <c r="AZ2" s="327"/>
      <c r="BA2" s="327"/>
      <c r="BB2" s="327"/>
      <c r="BC2" s="327"/>
      <c r="BD2" s="327"/>
      <c r="BE2" s="327"/>
      <c r="BF2" s="327"/>
      <c r="BG2" s="327"/>
      <c r="BH2" s="327"/>
      <c r="BI2" s="327"/>
      <c r="BJ2" s="327"/>
      <c r="BK2" s="327"/>
      <c r="BL2" s="327"/>
    </row>
    <row r="3" spans="1:64" ht="21.6" thickTop="1" thickBot="1">
      <c r="A3" s="6" t="s">
        <v>166</v>
      </c>
      <c r="B3" s="7"/>
      <c r="C3" s="8">
        <v>34</v>
      </c>
      <c r="D3" s="9">
        <f t="shared" ref="D3:U3" si="0">C3+1</f>
        <v>35</v>
      </c>
      <c r="E3" s="10">
        <f t="shared" si="0"/>
        <v>36</v>
      </c>
      <c r="F3" s="10">
        <f t="shared" si="0"/>
        <v>37</v>
      </c>
      <c r="G3" s="10">
        <f t="shared" si="0"/>
        <v>38</v>
      </c>
      <c r="H3" s="10">
        <f t="shared" si="0"/>
        <v>39</v>
      </c>
      <c r="I3" s="10">
        <f t="shared" si="0"/>
        <v>40</v>
      </c>
      <c r="J3" s="10">
        <f t="shared" si="0"/>
        <v>41</v>
      </c>
      <c r="K3" s="9">
        <f t="shared" si="0"/>
        <v>42</v>
      </c>
      <c r="L3" s="8">
        <f t="shared" si="0"/>
        <v>43</v>
      </c>
      <c r="M3" s="9">
        <f>L3+1</f>
        <v>44</v>
      </c>
      <c r="N3" s="9">
        <f>M3+1</f>
        <v>45</v>
      </c>
      <c r="O3" s="10">
        <f t="shared" si="0"/>
        <v>46</v>
      </c>
      <c r="P3" s="10">
        <f t="shared" si="0"/>
        <v>47</v>
      </c>
      <c r="Q3" s="10">
        <f t="shared" si="0"/>
        <v>48</v>
      </c>
      <c r="R3" s="10">
        <f t="shared" si="0"/>
        <v>49</v>
      </c>
      <c r="S3" s="10">
        <f t="shared" si="0"/>
        <v>50</v>
      </c>
      <c r="T3" s="9">
        <f t="shared" si="0"/>
        <v>51</v>
      </c>
      <c r="U3" s="8">
        <f t="shared" si="0"/>
        <v>52</v>
      </c>
      <c r="V3" s="8">
        <v>1</v>
      </c>
      <c r="W3" s="9">
        <f>+V3+1</f>
        <v>2</v>
      </c>
      <c r="X3" s="10">
        <f t="shared" ref="X3:BC3" si="1">W3+1</f>
        <v>3</v>
      </c>
      <c r="Y3" s="10">
        <f t="shared" si="1"/>
        <v>4</v>
      </c>
      <c r="Z3" s="10">
        <f t="shared" si="1"/>
        <v>5</v>
      </c>
      <c r="AA3" s="9">
        <f t="shared" si="1"/>
        <v>6</v>
      </c>
      <c r="AB3" s="9">
        <f t="shared" si="1"/>
        <v>7</v>
      </c>
      <c r="AC3" s="9">
        <f>AB3+1</f>
        <v>8</v>
      </c>
      <c r="AD3" s="8">
        <f>AC3+1</f>
        <v>9</v>
      </c>
      <c r="AE3" s="10">
        <f>AD3+1</f>
        <v>10</v>
      </c>
      <c r="AF3" s="10">
        <f>AE3+1</f>
        <v>11</v>
      </c>
      <c r="AG3" s="10">
        <f t="shared" si="1"/>
        <v>12</v>
      </c>
      <c r="AH3" s="10">
        <f t="shared" si="1"/>
        <v>13</v>
      </c>
      <c r="AI3" s="10">
        <f t="shared" si="1"/>
        <v>14</v>
      </c>
      <c r="AJ3" s="10">
        <f t="shared" si="1"/>
        <v>15</v>
      </c>
      <c r="AK3" s="10">
        <f t="shared" si="1"/>
        <v>16</v>
      </c>
      <c r="AL3" s="8">
        <f t="shared" si="1"/>
        <v>17</v>
      </c>
      <c r="AM3" s="8">
        <f t="shared" si="1"/>
        <v>18</v>
      </c>
      <c r="AN3" s="9">
        <f t="shared" si="1"/>
        <v>19</v>
      </c>
      <c r="AO3" s="10">
        <f t="shared" si="1"/>
        <v>20</v>
      </c>
      <c r="AP3" s="10">
        <f t="shared" si="1"/>
        <v>21</v>
      </c>
      <c r="AQ3" s="10">
        <f t="shared" si="1"/>
        <v>22</v>
      </c>
      <c r="AR3" s="10">
        <f t="shared" si="1"/>
        <v>23</v>
      </c>
      <c r="AS3" s="10">
        <f t="shared" si="1"/>
        <v>24</v>
      </c>
      <c r="AT3" s="10">
        <f t="shared" si="1"/>
        <v>25</v>
      </c>
      <c r="AU3" s="10">
        <f t="shared" si="1"/>
        <v>26</v>
      </c>
      <c r="AV3" s="10">
        <f t="shared" si="1"/>
        <v>27</v>
      </c>
      <c r="AW3" s="11">
        <f t="shared" si="1"/>
        <v>28</v>
      </c>
      <c r="AX3" s="12">
        <f t="shared" si="1"/>
        <v>29</v>
      </c>
      <c r="AY3" s="8">
        <f t="shared" si="1"/>
        <v>30</v>
      </c>
      <c r="AZ3" s="8">
        <f t="shared" si="1"/>
        <v>31</v>
      </c>
      <c r="BA3" s="8">
        <f t="shared" si="1"/>
        <v>32</v>
      </c>
      <c r="BB3" s="8">
        <f t="shared" si="1"/>
        <v>33</v>
      </c>
      <c r="BC3" s="8">
        <f t="shared" si="1"/>
        <v>34</v>
      </c>
    </row>
    <row r="4" spans="1:64" ht="21" thickTop="1">
      <c r="A4" s="6" t="s">
        <v>3</v>
      </c>
      <c r="B4" s="7"/>
      <c r="C4" s="13">
        <v>42604</v>
      </c>
      <c r="D4" s="14">
        <f>C4+7</f>
        <v>42611</v>
      </c>
      <c r="E4" s="14">
        <f t="shared" ref="E4:BC4" si="2">D4+7</f>
        <v>42618</v>
      </c>
      <c r="F4" s="15">
        <f t="shared" si="2"/>
        <v>42625</v>
      </c>
      <c r="G4" s="15">
        <f t="shared" si="2"/>
        <v>42632</v>
      </c>
      <c r="H4" s="15">
        <f t="shared" si="2"/>
        <v>42639</v>
      </c>
      <c r="I4" s="15">
        <f t="shared" si="2"/>
        <v>42646</v>
      </c>
      <c r="J4" s="15">
        <f t="shared" si="2"/>
        <v>42653</v>
      </c>
      <c r="K4" s="14">
        <f t="shared" si="2"/>
        <v>42660</v>
      </c>
      <c r="L4" s="13">
        <f t="shared" si="2"/>
        <v>42667</v>
      </c>
      <c r="M4" s="14">
        <f>L4+7</f>
        <v>42674</v>
      </c>
      <c r="N4" s="14">
        <f>M4+7</f>
        <v>42681</v>
      </c>
      <c r="O4" s="15">
        <f t="shared" si="2"/>
        <v>42688</v>
      </c>
      <c r="P4" s="15">
        <f t="shared" si="2"/>
        <v>42695</v>
      </c>
      <c r="Q4" s="15">
        <f t="shared" si="2"/>
        <v>42702</v>
      </c>
      <c r="R4" s="15">
        <f t="shared" si="2"/>
        <v>42709</v>
      </c>
      <c r="S4" s="15">
        <f t="shared" si="2"/>
        <v>42716</v>
      </c>
      <c r="T4" s="14">
        <f t="shared" si="2"/>
        <v>42723</v>
      </c>
      <c r="U4" s="13">
        <f t="shared" si="2"/>
        <v>42730</v>
      </c>
      <c r="V4" s="13">
        <f t="shared" si="2"/>
        <v>42737</v>
      </c>
      <c r="W4" s="14">
        <f t="shared" si="2"/>
        <v>42744</v>
      </c>
      <c r="X4" s="15">
        <f t="shared" si="2"/>
        <v>42751</v>
      </c>
      <c r="Y4" s="15">
        <f t="shared" si="2"/>
        <v>42758</v>
      </c>
      <c r="Z4" s="15">
        <f t="shared" si="2"/>
        <v>42765</v>
      </c>
      <c r="AA4" s="14">
        <f t="shared" si="2"/>
        <v>42772</v>
      </c>
      <c r="AB4" s="14">
        <f t="shared" si="2"/>
        <v>42779</v>
      </c>
      <c r="AC4" s="14">
        <f>AB4+7</f>
        <v>42786</v>
      </c>
      <c r="AD4" s="13">
        <f>AC4+7</f>
        <v>42793</v>
      </c>
      <c r="AE4" s="15">
        <f>AD4+7</f>
        <v>42800</v>
      </c>
      <c r="AF4" s="15">
        <f>AE4+7</f>
        <v>42807</v>
      </c>
      <c r="AG4" s="15">
        <f t="shared" si="2"/>
        <v>42814</v>
      </c>
      <c r="AH4" s="15">
        <f t="shared" si="2"/>
        <v>42821</v>
      </c>
      <c r="AI4" s="15">
        <f t="shared" si="2"/>
        <v>42828</v>
      </c>
      <c r="AJ4" s="15">
        <f t="shared" si="2"/>
        <v>42835</v>
      </c>
      <c r="AK4" s="15">
        <f t="shared" si="2"/>
        <v>42842</v>
      </c>
      <c r="AL4" s="13">
        <f t="shared" si="2"/>
        <v>42849</v>
      </c>
      <c r="AM4" s="13">
        <f t="shared" si="2"/>
        <v>42856</v>
      </c>
      <c r="AN4" s="14">
        <f t="shared" si="2"/>
        <v>42863</v>
      </c>
      <c r="AO4" s="15">
        <f t="shared" si="2"/>
        <v>42870</v>
      </c>
      <c r="AP4" s="15">
        <f t="shared" si="2"/>
        <v>42877</v>
      </c>
      <c r="AQ4" s="15">
        <f t="shared" si="2"/>
        <v>42884</v>
      </c>
      <c r="AR4" s="15">
        <f t="shared" si="2"/>
        <v>42891</v>
      </c>
      <c r="AS4" s="15">
        <f t="shared" si="2"/>
        <v>42898</v>
      </c>
      <c r="AT4" s="15">
        <f t="shared" si="2"/>
        <v>42905</v>
      </c>
      <c r="AU4" s="15">
        <f t="shared" si="2"/>
        <v>42912</v>
      </c>
      <c r="AV4" s="15">
        <f t="shared" si="2"/>
        <v>42919</v>
      </c>
      <c r="AW4" s="16">
        <f t="shared" si="2"/>
        <v>42926</v>
      </c>
      <c r="AX4" s="17">
        <f t="shared" si="2"/>
        <v>42933</v>
      </c>
      <c r="AY4" s="13">
        <f t="shared" si="2"/>
        <v>42940</v>
      </c>
      <c r="AZ4" s="13">
        <f t="shared" si="2"/>
        <v>42947</v>
      </c>
      <c r="BA4" s="13">
        <f t="shared" si="2"/>
        <v>42954</v>
      </c>
      <c r="BB4" s="13">
        <f t="shared" si="2"/>
        <v>42961</v>
      </c>
      <c r="BC4" s="13">
        <f t="shared" si="2"/>
        <v>42968</v>
      </c>
    </row>
    <row r="5" spans="1:64" ht="21" thickBot="1">
      <c r="A5" s="18"/>
      <c r="B5" s="19"/>
      <c r="C5" s="20" t="s">
        <v>4</v>
      </c>
      <c r="D5" s="21"/>
      <c r="E5" s="22" t="s">
        <v>5</v>
      </c>
      <c r="F5" s="22"/>
      <c r="G5" s="23"/>
      <c r="H5" s="23"/>
      <c r="I5" s="24" t="s">
        <v>6</v>
      </c>
      <c r="J5" s="24"/>
      <c r="K5" s="25"/>
      <c r="L5" s="26"/>
      <c r="M5" s="25"/>
      <c r="N5" s="22" t="s">
        <v>7</v>
      </c>
      <c r="O5" s="22"/>
      <c r="P5" s="23"/>
      <c r="Q5" s="23"/>
      <c r="R5" s="22" t="s">
        <v>8</v>
      </c>
      <c r="S5" s="22"/>
      <c r="T5" s="21"/>
      <c r="U5" s="27"/>
      <c r="V5" s="28" t="s">
        <v>9</v>
      </c>
      <c r="W5" s="25"/>
      <c r="X5" s="24"/>
      <c r="Y5" s="23"/>
      <c r="Z5" s="29"/>
      <c r="AA5" s="29" t="s">
        <v>10</v>
      </c>
      <c r="AB5" s="21"/>
      <c r="AC5" s="22"/>
      <c r="AD5" s="27"/>
      <c r="AE5" s="30" t="s">
        <v>11</v>
      </c>
      <c r="AF5" s="29"/>
      <c r="AG5" s="23"/>
      <c r="AH5" s="23"/>
      <c r="AI5" s="24" t="s">
        <v>12</v>
      </c>
      <c r="AJ5" s="24"/>
      <c r="AK5" s="24"/>
      <c r="AL5" s="27"/>
      <c r="AM5" s="26" t="s">
        <v>13</v>
      </c>
      <c r="AN5" s="25"/>
      <c r="AO5" s="23"/>
      <c r="AP5" s="23"/>
      <c r="AQ5" s="23"/>
      <c r="AR5" s="24" t="s">
        <v>14</v>
      </c>
      <c r="AS5" s="24"/>
      <c r="AT5" s="23"/>
      <c r="AU5" s="23"/>
      <c r="AV5" s="30" t="s">
        <v>15</v>
      </c>
      <c r="AW5" s="31"/>
      <c r="AX5" s="32"/>
      <c r="AY5" s="27"/>
      <c r="AZ5" s="27"/>
      <c r="BA5" s="26" t="s">
        <v>16</v>
      </c>
      <c r="BB5" s="20"/>
      <c r="BC5" s="26"/>
    </row>
    <row r="6" spans="1:64" ht="21.6" thickTop="1" thickBot="1">
      <c r="A6" s="33" t="s">
        <v>17</v>
      </c>
      <c r="B6" s="34"/>
      <c r="C6" s="35" t="s">
        <v>18</v>
      </c>
      <c r="D6" s="35">
        <v>1</v>
      </c>
      <c r="E6" s="35">
        <f>+D6+1</f>
        <v>2</v>
      </c>
      <c r="F6" s="35">
        <f t="shared" ref="E6:K7" si="3">E6+1</f>
        <v>3</v>
      </c>
      <c r="G6" s="35">
        <f t="shared" si="3"/>
        <v>4</v>
      </c>
      <c r="H6" s="35">
        <f t="shared" si="3"/>
        <v>5</v>
      </c>
      <c r="I6" s="35">
        <f t="shared" si="3"/>
        <v>6</v>
      </c>
      <c r="J6" s="35">
        <f t="shared" si="3"/>
        <v>7</v>
      </c>
      <c r="K6" s="35">
        <f t="shared" si="3"/>
        <v>8</v>
      </c>
      <c r="L6" s="35" t="s">
        <v>18</v>
      </c>
      <c r="M6" s="35">
        <f>K6+1</f>
        <v>9</v>
      </c>
      <c r="N6" s="35">
        <f t="shared" ref="N6:T7" si="4">M6+1</f>
        <v>10</v>
      </c>
      <c r="O6" s="35">
        <f t="shared" si="4"/>
        <v>11</v>
      </c>
      <c r="P6" s="35">
        <f t="shared" si="4"/>
        <v>12</v>
      </c>
      <c r="Q6" s="35">
        <f t="shared" si="4"/>
        <v>13</v>
      </c>
      <c r="R6" s="35">
        <f t="shared" si="4"/>
        <v>14</v>
      </c>
      <c r="S6" s="35">
        <f t="shared" si="4"/>
        <v>15</v>
      </c>
      <c r="T6" s="35">
        <f t="shared" si="4"/>
        <v>16</v>
      </c>
      <c r="U6" s="35" t="s">
        <v>18</v>
      </c>
      <c r="V6" s="35" t="s">
        <v>18</v>
      </c>
      <c r="W6" s="35">
        <f>+T6+1</f>
        <v>17</v>
      </c>
      <c r="X6" s="35">
        <f t="shared" ref="X6:AC7" si="5">W6+1</f>
        <v>18</v>
      </c>
      <c r="Y6" s="35">
        <f t="shared" si="5"/>
        <v>19</v>
      </c>
      <c r="Z6" s="35">
        <f t="shared" si="5"/>
        <v>20</v>
      </c>
      <c r="AA6" s="35">
        <f t="shared" si="5"/>
        <v>21</v>
      </c>
      <c r="AB6" s="35">
        <f t="shared" si="5"/>
        <v>22</v>
      </c>
      <c r="AC6" s="35">
        <f t="shared" si="5"/>
        <v>23</v>
      </c>
      <c r="AD6" s="35" t="s">
        <v>18</v>
      </c>
      <c r="AE6" s="35">
        <f>AC6+1</f>
        <v>24</v>
      </c>
      <c r="AF6" s="35">
        <f t="shared" ref="AF6:AK7" si="6">AE6+1</f>
        <v>25</v>
      </c>
      <c r="AG6" s="35">
        <f t="shared" si="6"/>
        <v>26</v>
      </c>
      <c r="AH6" s="35">
        <f t="shared" si="6"/>
        <v>27</v>
      </c>
      <c r="AI6" s="35">
        <f t="shared" si="6"/>
        <v>28</v>
      </c>
      <c r="AJ6" s="35">
        <f t="shared" si="6"/>
        <v>29</v>
      </c>
      <c r="AK6" s="35">
        <f t="shared" si="6"/>
        <v>30</v>
      </c>
      <c r="AL6" s="35" t="s">
        <v>18</v>
      </c>
      <c r="AM6" s="35" t="s">
        <v>18</v>
      </c>
      <c r="AN6" s="35">
        <f>+AK6+1</f>
        <v>31</v>
      </c>
      <c r="AO6" s="35">
        <f t="shared" ref="AO6:AP6" si="7">AN6+1</f>
        <v>32</v>
      </c>
      <c r="AP6" s="35">
        <f t="shared" si="7"/>
        <v>33</v>
      </c>
      <c r="AQ6" s="35">
        <f t="shared" ref="AQ6:AW6" si="8">+AP6+1</f>
        <v>34</v>
      </c>
      <c r="AR6" s="35">
        <f t="shared" si="8"/>
        <v>35</v>
      </c>
      <c r="AS6" s="35">
        <f t="shared" si="8"/>
        <v>36</v>
      </c>
      <c r="AT6" s="35">
        <f t="shared" si="8"/>
        <v>37</v>
      </c>
      <c r="AU6" s="35">
        <f t="shared" si="8"/>
        <v>38</v>
      </c>
      <c r="AV6" s="35">
        <f t="shared" si="8"/>
        <v>39</v>
      </c>
      <c r="AW6" s="36">
        <f t="shared" si="8"/>
        <v>40</v>
      </c>
      <c r="AX6" s="37" t="s">
        <v>18</v>
      </c>
      <c r="AY6" s="35" t="s">
        <v>18</v>
      </c>
      <c r="AZ6" s="35" t="s">
        <v>18</v>
      </c>
      <c r="BA6" s="35" t="s">
        <v>18</v>
      </c>
      <c r="BB6" s="35" t="s">
        <v>18</v>
      </c>
      <c r="BC6" s="35" t="s">
        <v>18</v>
      </c>
    </row>
    <row r="7" spans="1:64" ht="21" thickTop="1">
      <c r="A7" s="6" t="s">
        <v>19</v>
      </c>
      <c r="B7" s="7"/>
      <c r="C7" s="8" t="s">
        <v>18</v>
      </c>
      <c r="D7" s="41">
        <v>1</v>
      </c>
      <c r="E7" s="41">
        <f t="shared" si="3"/>
        <v>2</v>
      </c>
      <c r="F7" s="41">
        <f t="shared" si="3"/>
        <v>3</v>
      </c>
      <c r="G7" s="41">
        <f t="shared" si="3"/>
        <v>4</v>
      </c>
      <c r="H7" s="41">
        <f t="shared" si="3"/>
        <v>5</v>
      </c>
      <c r="I7" s="41">
        <f t="shared" si="3"/>
        <v>6</v>
      </c>
      <c r="J7" s="41">
        <f t="shared" si="3"/>
        <v>7</v>
      </c>
      <c r="K7" s="41">
        <f t="shared" si="3"/>
        <v>8</v>
      </c>
      <c r="L7" s="8" t="s">
        <v>18</v>
      </c>
      <c r="M7" s="41">
        <f>K7+1</f>
        <v>9</v>
      </c>
      <c r="N7" s="41">
        <f t="shared" si="4"/>
        <v>10</v>
      </c>
      <c r="O7" s="42">
        <v>1</v>
      </c>
      <c r="P7" s="42">
        <f>+O7+1</f>
        <v>2</v>
      </c>
      <c r="Q7" s="42">
        <f t="shared" si="4"/>
        <v>3</v>
      </c>
      <c r="R7" s="42">
        <f>Q7+1</f>
        <v>4</v>
      </c>
      <c r="S7" s="42">
        <f>R7+1</f>
        <v>5</v>
      </c>
      <c r="T7" s="42">
        <f>S7+1</f>
        <v>6</v>
      </c>
      <c r="U7" s="8" t="s">
        <v>18</v>
      </c>
      <c r="V7" s="8" t="s">
        <v>18</v>
      </c>
      <c r="W7" s="42">
        <f>+T7+1</f>
        <v>7</v>
      </c>
      <c r="X7" s="42">
        <f>W7+1</f>
        <v>8</v>
      </c>
      <c r="Y7" s="42">
        <f>X7+1</f>
        <v>9</v>
      </c>
      <c r="Z7" s="42">
        <f>Y7+1</f>
        <v>10</v>
      </c>
      <c r="AA7" s="41">
        <v>1</v>
      </c>
      <c r="AB7" s="41">
        <f t="shared" si="5"/>
        <v>2</v>
      </c>
      <c r="AC7" s="41">
        <f t="shared" si="5"/>
        <v>3</v>
      </c>
      <c r="AD7" s="8" t="s">
        <v>18</v>
      </c>
      <c r="AE7" s="41">
        <f>AC7+1</f>
        <v>4</v>
      </c>
      <c r="AF7" s="41">
        <f t="shared" si="6"/>
        <v>5</v>
      </c>
      <c r="AG7" s="41">
        <f t="shared" si="6"/>
        <v>6</v>
      </c>
      <c r="AH7" s="41">
        <f t="shared" si="6"/>
        <v>7</v>
      </c>
      <c r="AI7" s="41">
        <f t="shared" si="6"/>
        <v>8</v>
      </c>
      <c r="AJ7" s="41">
        <f t="shared" si="6"/>
        <v>9</v>
      </c>
      <c r="AK7" s="41">
        <f t="shared" si="6"/>
        <v>10</v>
      </c>
      <c r="AL7" s="8" t="s">
        <v>18</v>
      </c>
      <c r="AM7" s="8" t="s">
        <v>18</v>
      </c>
      <c r="AN7" s="42">
        <v>1</v>
      </c>
      <c r="AO7" s="42">
        <f>AN7+1</f>
        <v>2</v>
      </c>
      <c r="AP7" s="42">
        <f>AO7+1</f>
        <v>3</v>
      </c>
      <c r="AQ7" s="42">
        <f t="shared" ref="AQ7:AW7" si="9">AP7+1</f>
        <v>4</v>
      </c>
      <c r="AR7" s="42">
        <f t="shared" si="9"/>
        <v>5</v>
      </c>
      <c r="AS7" s="42">
        <f t="shared" si="9"/>
        <v>6</v>
      </c>
      <c r="AT7" s="42">
        <f t="shared" si="9"/>
        <v>7</v>
      </c>
      <c r="AU7" s="42">
        <f t="shared" si="9"/>
        <v>8</v>
      </c>
      <c r="AV7" s="42">
        <f t="shared" si="9"/>
        <v>9</v>
      </c>
      <c r="AW7" s="43">
        <f t="shared" si="9"/>
        <v>10</v>
      </c>
      <c r="AX7" s="44" t="s">
        <v>18</v>
      </c>
      <c r="AY7" s="8" t="s">
        <v>18</v>
      </c>
      <c r="AZ7" s="8" t="s">
        <v>18</v>
      </c>
      <c r="BA7" s="8" t="s">
        <v>18</v>
      </c>
      <c r="BB7" s="8" t="s">
        <v>18</v>
      </c>
      <c r="BC7" s="8" t="s">
        <v>18</v>
      </c>
    </row>
    <row r="8" spans="1:64" ht="21">
      <c r="A8" s="325" t="s">
        <v>151</v>
      </c>
      <c r="B8" s="49" t="s">
        <v>55</v>
      </c>
      <c r="C8" s="50" t="s">
        <v>20</v>
      </c>
      <c r="D8" s="56" t="s">
        <v>147</v>
      </c>
      <c r="E8" s="227"/>
      <c r="F8" s="51"/>
      <c r="G8" s="51"/>
      <c r="H8" s="51"/>
      <c r="I8" s="51"/>
      <c r="J8" s="51"/>
      <c r="K8" s="51"/>
      <c r="L8" s="50" t="s">
        <v>20</v>
      </c>
      <c r="M8" s="51"/>
      <c r="N8" s="56" t="s">
        <v>31</v>
      </c>
      <c r="O8" s="51"/>
      <c r="P8" s="51"/>
      <c r="Q8" s="51"/>
      <c r="R8" s="51"/>
      <c r="S8" s="51"/>
      <c r="T8" s="51"/>
      <c r="U8" s="53" t="s">
        <v>27</v>
      </c>
      <c r="V8" s="50" t="s">
        <v>20</v>
      </c>
      <c r="W8" s="54"/>
      <c r="X8" s="54"/>
      <c r="Y8" s="54"/>
      <c r="Z8" s="56" t="s">
        <v>31</v>
      </c>
      <c r="AA8" s="228"/>
      <c r="AB8" s="228"/>
      <c r="AC8" s="228"/>
      <c r="AD8" s="50" t="s">
        <v>20</v>
      </c>
      <c r="AE8" s="229"/>
      <c r="AF8" s="229"/>
      <c r="AG8" s="229"/>
      <c r="AH8" s="229"/>
      <c r="AI8" s="229"/>
      <c r="AJ8" s="230"/>
      <c r="AK8" s="53" t="s">
        <v>27</v>
      </c>
      <c r="AL8" s="50" t="s">
        <v>20</v>
      </c>
      <c r="AM8" s="50" t="s">
        <v>20</v>
      </c>
      <c r="AN8" s="51"/>
      <c r="AO8" s="51"/>
      <c r="AP8" s="51"/>
      <c r="AQ8" s="51"/>
      <c r="AR8" s="53" t="s">
        <v>27</v>
      </c>
      <c r="AS8" s="51"/>
      <c r="AT8" s="51"/>
      <c r="AU8" s="51"/>
      <c r="AV8" s="51"/>
      <c r="AW8" s="52"/>
      <c r="AX8" s="50" t="s">
        <v>20</v>
      </c>
      <c r="AY8" s="50" t="s">
        <v>20</v>
      </c>
      <c r="AZ8" s="50" t="s">
        <v>20</v>
      </c>
      <c r="BA8" s="50" t="s">
        <v>20</v>
      </c>
      <c r="BB8" s="50" t="s">
        <v>20</v>
      </c>
      <c r="BC8" s="50" t="s">
        <v>20</v>
      </c>
    </row>
    <row r="9" spans="1:64" ht="20.399999999999999">
      <c r="A9" s="48"/>
      <c r="B9" s="49" t="s">
        <v>28</v>
      </c>
      <c r="C9" s="50" t="s">
        <v>20</v>
      </c>
      <c r="D9" s="56"/>
      <c r="E9" s="227"/>
      <c r="F9" s="51"/>
      <c r="G9" s="51"/>
      <c r="H9" s="51"/>
      <c r="I9" s="51"/>
      <c r="J9" s="51"/>
      <c r="K9" s="51"/>
      <c r="L9" s="50" t="s">
        <v>20</v>
      </c>
      <c r="M9" s="51"/>
      <c r="O9" s="51"/>
      <c r="P9" s="51"/>
      <c r="Q9" s="51"/>
      <c r="R9" s="51"/>
      <c r="S9" s="51"/>
      <c r="T9" s="51"/>
      <c r="U9" s="50" t="s">
        <v>20</v>
      </c>
      <c r="V9" s="50" t="s">
        <v>20</v>
      </c>
      <c r="W9" s="54"/>
      <c r="X9" s="54"/>
      <c r="Y9" s="54"/>
      <c r="Z9" s="54"/>
      <c r="AA9" s="228"/>
      <c r="AB9" s="228"/>
      <c r="AC9" s="228"/>
      <c r="AD9" s="50" t="s">
        <v>20</v>
      </c>
      <c r="AE9" s="229"/>
      <c r="AF9" s="229"/>
      <c r="AG9" s="229"/>
      <c r="AH9" s="229"/>
      <c r="AI9" s="229"/>
      <c r="AJ9" s="228"/>
      <c r="AK9" s="228"/>
      <c r="AL9" s="50" t="s">
        <v>20</v>
      </c>
      <c r="AM9" s="50" t="s">
        <v>20</v>
      </c>
      <c r="AN9" s="51"/>
      <c r="AO9" s="51"/>
      <c r="AP9" s="51"/>
      <c r="AQ9" s="51"/>
      <c r="AR9" s="51"/>
      <c r="AS9" s="51"/>
      <c r="AT9" s="51"/>
      <c r="AU9" s="51"/>
      <c r="AV9" s="51"/>
      <c r="AW9" s="52"/>
      <c r="AX9" s="50" t="s">
        <v>20</v>
      </c>
      <c r="AY9" s="50"/>
      <c r="AZ9" s="50"/>
      <c r="BA9" s="50"/>
      <c r="BB9" s="50"/>
      <c r="BC9" s="50"/>
    </row>
    <row r="10" spans="1:64" ht="20.399999999999999">
      <c r="A10" s="48"/>
      <c r="B10" s="49" t="s">
        <v>29</v>
      </c>
      <c r="C10" s="50" t="s">
        <v>20</v>
      </c>
      <c r="D10" s="202" t="s">
        <v>148</v>
      </c>
      <c r="E10" s="231"/>
      <c r="F10" s="51"/>
      <c r="G10" s="51"/>
      <c r="H10" s="51"/>
      <c r="I10" s="51"/>
      <c r="J10" s="51"/>
      <c r="K10" s="51"/>
      <c r="L10" s="50" t="s">
        <v>20</v>
      </c>
      <c r="M10" s="51"/>
      <c r="N10" s="51"/>
      <c r="O10" s="51"/>
      <c r="P10" s="51"/>
      <c r="Q10" s="51"/>
      <c r="R10" s="51"/>
      <c r="S10" s="51"/>
      <c r="T10" s="51"/>
      <c r="U10" s="50" t="s">
        <v>20</v>
      </c>
      <c r="V10" s="50" t="s">
        <v>20</v>
      </c>
      <c r="W10" s="54"/>
      <c r="X10" s="54"/>
      <c r="Y10" s="54"/>
      <c r="AA10" s="228"/>
      <c r="AB10" s="228"/>
      <c r="AC10" s="228"/>
      <c r="AD10" s="50" t="s">
        <v>20</v>
      </c>
      <c r="AE10" s="229"/>
      <c r="AF10" s="229"/>
      <c r="AG10" s="229"/>
      <c r="AH10" s="229"/>
      <c r="AI10" s="229"/>
      <c r="AJ10" s="228"/>
      <c r="AK10" s="228"/>
      <c r="AL10" s="50" t="s">
        <v>20</v>
      </c>
      <c r="AM10" s="50" t="s">
        <v>20</v>
      </c>
      <c r="AN10" s="51"/>
      <c r="AO10" s="51"/>
      <c r="AP10" s="51"/>
      <c r="AQ10" s="51"/>
      <c r="AR10" s="51"/>
      <c r="AS10" s="51"/>
      <c r="AT10" s="51"/>
      <c r="AU10" s="51"/>
      <c r="AV10" s="51"/>
      <c r="AW10" s="52"/>
      <c r="AX10" s="50" t="s">
        <v>20</v>
      </c>
      <c r="AY10" s="50"/>
      <c r="AZ10" s="50"/>
      <c r="BA10" s="50"/>
      <c r="BB10" s="50"/>
      <c r="BC10" s="50"/>
    </row>
    <row r="11" spans="1:64" ht="20.399999999999999">
      <c r="A11" s="48"/>
      <c r="B11" s="49" t="s">
        <v>30</v>
      </c>
      <c r="C11" s="50" t="s">
        <v>20</v>
      </c>
      <c r="D11" s="202" t="s">
        <v>148</v>
      </c>
      <c r="E11" s="231"/>
      <c r="F11" s="51"/>
      <c r="G11" s="51"/>
      <c r="H11" s="51"/>
      <c r="I11" s="51"/>
      <c r="J11" s="51"/>
      <c r="K11" s="51"/>
      <c r="L11" s="50" t="s">
        <v>20</v>
      </c>
      <c r="M11" s="51"/>
      <c r="N11" s="51"/>
      <c r="O11" s="51"/>
      <c r="P11" s="51"/>
      <c r="Q11" s="51"/>
      <c r="R11" s="51"/>
      <c r="S11" s="51"/>
      <c r="T11" s="51"/>
      <c r="U11" s="50" t="s">
        <v>20</v>
      </c>
      <c r="V11" s="50" t="s">
        <v>20</v>
      </c>
      <c r="W11" s="54"/>
      <c r="X11" s="54"/>
      <c r="Y11" s="54"/>
      <c r="Z11" s="54"/>
      <c r="AA11" s="228"/>
      <c r="AB11" s="228"/>
      <c r="AC11" s="228"/>
      <c r="AD11" s="50" t="s">
        <v>20</v>
      </c>
      <c r="AE11" s="232"/>
      <c r="AF11" s="232"/>
      <c r="AG11" s="232"/>
      <c r="AH11" s="232"/>
      <c r="AI11" s="232"/>
      <c r="AJ11" s="149"/>
      <c r="AK11" s="233"/>
      <c r="AL11" s="53" t="s">
        <v>27</v>
      </c>
      <c r="AM11" s="50" t="s">
        <v>20</v>
      </c>
      <c r="AN11" s="51"/>
      <c r="AO11" s="51"/>
      <c r="AP11" s="53" t="s">
        <v>27</v>
      </c>
      <c r="AQ11" s="51"/>
      <c r="AR11" s="51"/>
      <c r="AS11" s="51"/>
      <c r="AT11" s="51"/>
      <c r="AU11" s="51"/>
      <c r="AV11" s="51"/>
      <c r="AW11" s="52"/>
      <c r="AX11" s="50" t="s">
        <v>20</v>
      </c>
      <c r="AY11" s="50"/>
      <c r="AZ11" s="50"/>
      <c r="BA11" s="50"/>
      <c r="BB11" s="50"/>
      <c r="BC11" s="50"/>
    </row>
    <row r="12" spans="1:64" ht="20.399999999999999">
      <c r="A12" s="48"/>
      <c r="B12" s="49" t="s">
        <v>32</v>
      </c>
      <c r="C12" s="50" t="s">
        <v>20</v>
      </c>
      <c r="D12" s="56"/>
      <c r="E12" s="227"/>
      <c r="F12" s="51"/>
      <c r="G12" s="51"/>
      <c r="H12" s="51"/>
      <c r="I12" s="51"/>
      <c r="J12" s="51"/>
      <c r="K12" s="51"/>
      <c r="L12" s="50" t="s">
        <v>20</v>
      </c>
      <c r="M12" s="51"/>
      <c r="N12" s="51"/>
      <c r="O12" s="51"/>
      <c r="P12" s="51"/>
      <c r="Q12" s="51"/>
      <c r="R12" s="51"/>
      <c r="S12" s="51"/>
      <c r="T12" s="51"/>
      <c r="U12" s="50" t="s">
        <v>20</v>
      </c>
      <c r="V12" s="50" t="s">
        <v>20</v>
      </c>
      <c r="W12" s="54"/>
      <c r="X12" s="54"/>
      <c r="Y12" s="54"/>
      <c r="Z12" s="54"/>
      <c r="AA12" s="228"/>
      <c r="AB12" s="228"/>
      <c r="AC12" s="228"/>
      <c r="AD12" s="50" t="s">
        <v>20</v>
      </c>
      <c r="AE12" s="232"/>
      <c r="AF12" s="232"/>
      <c r="AG12" s="232"/>
      <c r="AH12" s="232"/>
      <c r="AI12" s="232"/>
      <c r="AJ12" s="53" t="s">
        <v>27</v>
      </c>
      <c r="AK12" s="233"/>
      <c r="AL12" s="50" t="s">
        <v>20</v>
      </c>
      <c r="AM12" s="53" t="s">
        <v>27</v>
      </c>
      <c r="AN12" s="51"/>
      <c r="AO12" s="51"/>
      <c r="AP12" s="50" t="s">
        <v>20</v>
      </c>
      <c r="AQ12" s="51"/>
      <c r="AR12" s="51"/>
      <c r="AS12" s="51"/>
      <c r="AT12" s="51"/>
      <c r="AU12" s="51"/>
      <c r="AV12" s="51"/>
      <c r="AW12" s="52"/>
      <c r="AX12" s="50" t="s">
        <v>20</v>
      </c>
      <c r="AY12" s="50"/>
      <c r="AZ12" s="50"/>
      <c r="BA12" s="50"/>
      <c r="BB12" s="50"/>
      <c r="BC12" s="50"/>
    </row>
    <row r="13" spans="1:64" ht="20.399999999999999">
      <c r="A13" s="391"/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  <c r="BA13" s="392"/>
      <c r="BB13" s="392"/>
      <c r="BC13" s="392"/>
    </row>
    <row r="14" spans="1:64" ht="21">
      <c r="A14" s="325" t="s">
        <v>83</v>
      </c>
      <c r="B14" s="49" t="s">
        <v>55</v>
      </c>
      <c r="C14" s="50" t="s">
        <v>20</v>
      </c>
      <c r="D14" s="56" t="s">
        <v>147</v>
      </c>
      <c r="E14" s="227"/>
      <c r="F14" s="51"/>
      <c r="G14" s="51"/>
      <c r="H14" s="51"/>
      <c r="I14" s="51"/>
      <c r="J14" s="51"/>
      <c r="K14" s="51"/>
      <c r="L14" s="50" t="s">
        <v>20</v>
      </c>
      <c r="M14" s="51"/>
      <c r="N14" s="56" t="s">
        <v>31</v>
      </c>
      <c r="O14" s="51"/>
      <c r="P14" s="51"/>
      <c r="Q14" s="51"/>
      <c r="R14" s="51"/>
      <c r="S14" s="51"/>
      <c r="T14" s="51"/>
      <c r="U14" s="53" t="s">
        <v>27</v>
      </c>
      <c r="V14" s="50" t="s">
        <v>20</v>
      </c>
      <c r="W14" s="54"/>
      <c r="X14" s="54"/>
      <c r="Y14" s="54"/>
      <c r="Z14" s="56" t="s">
        <v>31</v>
      </c>
      <c r="AA14" s="228"/>
      <c r="AB14" s="228"/>
      <c r="AC14" s="228"/>
      <c r="AD14" s="50" t="s">
        <v>20</v>
      </c>
      <c r="AE14" s="229"/>
      <c r="AF14" s="229"/>
      <c r="AG14" s="229"/>
      <c r="AH14" s="229"/>
      <c r="AI14" s="229"/>
      <c r="AJ14" s="230"/>
      <c r="AK14" s="53" t="s">
        <v>27</v>
      </c>
      <c r="AL14" s="50" t="s">
        <v>20</v>
      </c>
      <c r="AM14" s="50" t="s">
        <v>20</v>
      </c>
      <c r="AN14" s="51"/>
      <c r="AO14" s="51"/>
      <c r="AP14" s="51"/>
      <c r="AQ14" s="51"/>
      <c r="AR14" s="53" t="s">
        <v>27</v>
      </c>
      <c r="AS14" s="51"/>
      <c r="AT14" s="51"/>
      <c r="AU14" s="51"/>
      <c r="AV14" s="51"/>
      <c r="AW14" s="51"/>
      <c r="AX14" s="50" t="s">
        <v>20</v>
      </c>
      <c r="AY14" s="50" t="s">
        <v>20</v>
      </c>
      <c r="AZ14" s="50" t="s">
        <v>20</v>
      </c>
      <c r="BA14" s="50" t="s">
        <v>20</v>
      </c>
      <c r="BB14" s="50" t="s">
        <v>20</v>
      </c>
      <c r="BC14" s="50" t="s">
        <v>20</v>
      </c>
    </row>
    <row r="15" spans="1:64" ht="20.399999999999999">
      <c r="A15" s="48"/>
      <c r="B15" s="49" t="s">
        <v>28</v>
      </c>
      <c r="C15" s="50" t="s">
        <v>20</v>
      </c>
      <c r="D15" s="56"/>
      <c r="E15" s="227"/>
      <c r="F15" s="51"/>
      <c r="G15" s="51"/>
      <c r="H15" s="51"/>
      <c r="I15" s="51"/>
      <c r="J15" s="51"/>
      <c r="K15" s="51"/>
      <c r="L15" s="50" t="s">
        <v>20</v>
      </c>
      <c r="M15" s="51"/>
      <c r="O15" s="51"/>
      <c r="P15" s="51"/>
      <c r="Q15" s="51"/>
      <c r="R15" s="51"/>
      <c r="S15" s="51"/>
      <c r="T15" s="51"/>
      <c r="U15" s="50" t="s">
        <v>20</v>
      </c>
      <c r="V15" s="50" t="s">
        <v>20</v>
      </c>
      <c r="W15" s="54"/>
      <c r="X15" s="54"/>
      <c r="Y15" s="54"/>
      <c r="Z15" s="54"/>
      <c r="AA15" s="228"/>
      <c r="AB15" s="228"/>
      <c r="AC15" s="228"/>
      <c r="AD15" s="50" t="s">
        <v>20</v>
      </c>
      <c r="AE15" s="229"/>
      <c r="AF15" s="229"/>
      <c r="AG15" s="229"/>
      <c r="AH15" s="229"/>
      <c r="AI15" s="229"/>
      <c r="AJ15" s="228"/>
      <c r="AK15" s="228"/>
      <c r="AL15" s="50" t="s">
        <v>20</v>
      </c>
      <c r="AM15" s="50" t="s">
        <v>20</v>
      </c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0" t="s">
        <v>20</v>
      </c>
      <c r="AY15" s="50"/>
      <c r="AZ15" s="50"/>
      <c r="BA15" s="50"/>
      <c r="BB15" s="50"/>
      <c r="BC15" s="50"/>
    </row>
    <row r="16" spans="1:64" ht="20.399999999999999">
      <c r="A16" s="48"/>
      <c r="B16" s="49" t="s">
        <v>29</v>
      </c>
      <c r="C16" s="50" t="s">
        <v>20</v>
      </c>
      <c r="D16" s="202" t="s">
        <v>148</v>
      </c>
      <c r="E16" s="231"/>
      <c r="F16" s="51"/>
      <c r="G16" s="51"/>
      <c r="H16" s="51"/>
      <c r="I16" s="51"/>
      <c r="J16" s="51"/>
      <c r="K16" s="51"/>
      <c r="L16" s="50" t="s">
        <v>20</v>
      </c>
      <c r="M16" s="51"/>
      <c r="N16" s="51"/>
      <c r="O16" s="51"/>
      <c r="P16" s="51"/>
      <c r="Q16" s="51"/>
      <c r="R16" s="51"/>
      <c r="S16" s="51"/>
      <c r="T16" s="51"/>
      <c r="U16" s="50" t="s">
        <v>20</v>
      </c>
      <c r="V16" s="50" t="s">
        <v>20</v>
      </c>
      <c r="W16" s="54"/>
      <c r="X16" s="54"/>
      <c r="Y16" s="54"/>
      <c r="AA16" s="228"/>
      <c r="AB16" s="228"/>
      <c r="AC16" s="228"/>
      <c r="AD16" s="50" t="s">
        <v>20</v>
      </c>
      <c r="AE16" s="229"/>
      <c r="AF16" s="229"/>
      <c r="AG16" s="229"/>
      <c r="AH16" s="229"/>
      <c r="AI16" s="229"/>
      <c r="AJ16" s="228"/>
      <c r="AK16" s="228"/>
      <c r="AL16" s="50" t="s">
        <v>20</v>
      </c>
      <c r="AM16" s="50" t="s">
        <v>20</v>
      </c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0" t="s">
        <v>20</v>
      </c>
      <c r="AY16" s="50"/>
      <c r="AZ16" s="50"/>
      <c r="BA16" s="50"/>
      <c r="BB16" s="50"/>
      <c r="BC16" s="50"/>
    </row>
    <row r="17" spans="1:55" ht="20.399999999999999">
      <c r="A17" s="48"/>
      <c r="B17" s="49" t="s">
        <v>30</v>
      </c>
      <c r="C17" s="50" t="s">
        <v>20</v>
      </c>
      <c r="D17" s="202" t="s">
        <v>148</v>
      </c>
      <c r="E17" s="231"/>
      <c r="F17" s="51"/>
      <c r="G17" s="51"/>
      <c r="H17" s="51"/>
      <c r="I17" s="51"/>
      <c r="J17" s="51"/>
      <c r="K17" s="51"/>
      <c r="L17" s="50" t="s">
        <v>20</v>
      </c>
      <c r="M17" s="51"/>
      <c r="N17" s="51"/>
      <c r="O17" s="51"/>
      <c r="P17" s="51"/>
      <c r="Q17" s="51"/>
      <c r="R17" s="51"/>
      <c r="S17" s="51"/>
      <c r="T17" s="51"/>
      <c r="U17" s="50" t="s">
        <v>20</v>
      </c>
      <c r="V17" s="50" t="s">
        <v>20</v>
      </c>
      <c r="W17" s="54"/>
      <c r="X17" s="54"/>
      <c r="Y17" s="54"/>
      <c r="Z17" s="54"/>
      <c r="AA17" s="228"/>
      <c r="AB17" s="228"/>
      <c r="AC17" s="228"/>
      <c r="AD17" s="50" t="s">
        <v>20</v>
      </c>
      <c r="AE17" s="232"/>
      <c r="AF17" s="232"/>
      <c r="AG17" s="232"/>
      <c r="AH17" s="232"/>
      <c r="AI17" s="232"/>
      <c r="AJ17" s="149"/>
      <c r="AK17" s="233"/>
      <c r="AL17" s="53" t="s">
        <v>27</v>
      </c>
      <c r="AM17" s="50" t="s">
        <v>20</v>
      </c>
      <c r="AN17" s="51"/>
      <c r="AO17" s="51"/>
      <c r="AP17" s="53" t="s">
        <v>27</v>
      </c>
      <c r="AQ17" s="51"/>
      <c r="AR17" s="51"/>
      <c r="AS17" s="51"/>
      <c r="AT17" s="51"/>
      <c r="AU17" s="51"/>
      <c r="AV17" s="51"/>
      <c r="AW17" s="51"/>
      <c r="AX17" s="50" t="s">
        <v>20</v>
      </c>
      <c r="AY17" s="50"/>
      <c r="AZ17" s="50"/>
      <c r="BA17" s="50"/>
      <c r="BB17" s="50"/>
      <c r="BC17" s="50"/>
    </row>
    <row r="18" spans="1:55" ht="20.399999999999999">
      <c r="A18" s="48"/>
      <c r="B18" s="49" t="s">
        <v>32</v>
      </c>
      <c r="C18" s="50" t="s">
        <v>20</v>
      </c>
      <c r="D18" s="56"/>
      <c r="E18" s="227"/>
      <c r="F18" s="51"/>
      <c r="G18" s="51"/>
      <c r="H18" s="51"/>
      <c r="I18" s="51"/>
      <c r="J18" s="51"/>
      <c r="K18" s="51"/>
      <c r="L18" s="50" t="s">
        <v>20</v>
      </c>
      <c r="M18" s="51"/>
      <c r="N18" s="51"/>
      <c r="O18" s="51"/>
      <c r="P18" s="51"/>
      <c r="Q18" s="51"/>
      <c r="R18" s="51"/>
      <c r="S18" s="51"/>
      <c r="T18" s="51"/>
      <c r="U18" s="50" t="s">
        <v>20</v>
      </c>
      <c r="V18" s="50" t="s">
        <v>20</v>
      </c>
      <c r="W18" s="54"/>
      <c r="X18" s="54"/>
      <c r="Y18" s="54"/>
      <c r="Z18" s="54"/>
      <c r="AA18" s="228"/>
      <c r="AB18" s="228"/>
      <c r="AC18" s="228"/>
      <c r="AD18" s="50" t="s">
        <v>20</v>
      </c>
      <c r="AE18" s="232"/>
      <c r="AF18" s="232"/>
      <c r="AG18" s="232"/>
      <c r="AH18" s="232"/>
      <c r="AI18" s="232"/>
      <c r="AJ18" s="53" t="s">
        <v>27</v>
      </c>
      <c r="AK18" s="233"/>
      <c r="AL18" s="50" t="s">
        <v>20</v>
      </c>
      <c r="AM18" s="53" t="s">
        <v>27</v>
      </c>
      <c r="AN18" s="51"/>
      <c r="AO18" s="51"/>
      <c r="AP18" s="50" t="s">
        <v>20</v>
      </c>
      <c r="AQ18" s="51"/>
      <c r="AR18" s="51"/>
      <c r="AS18" s="51"/>
      <c r="AT18" s="51"/>
      <c r="AU18" s="51"/>
      <c r="AV18" s="51"/>
      <c r="AW18" s="51"/>
      <c r="AX18" s="50" t="s">
        <v>20</v>
      </c>
      <c r="AY18" s="50"/>
      <c r="AZ18" s="50"/>
      <c r="BA18" s="50"/>
      <c r="BB18" s="50"/>
      <c r="BC18" s="50"/>
    </row>
    <row r="19" spans="1:55" s="38" customFormat="1" ht="20.399999999999999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</row>
    <row r="20" spans="1:55" ht="21">
      <c r="A20" s="325" t="s">
        <v>105</v>
      </c>
      <c r="B20" s="49" t="s">
        <v>55</v>
      </c>
      <c r="C20" s="50" t="s">
        <v>20</v>
      </c>
      <c r="D20" s="56" t="s">
        <v>147</v>
      </c>
      <c r="E20" s="227"/>
      <c r="F20" s="51"/>
      <c r="G20" s="51"/>
      <c r="H20" s="51"/>
      <c r="I20" s="51"/>
      <c r="J20" s="51"/>
      <c r="K20" s="51"/>
      <c r="L20" s="50" t="s">
        <v>20</v>
      </c>
      <c r="M20" s="51"/>
      <c r="N20" s="56" t="s">
        <v>31</v>
      </c>
      <c r="O20" s="51"/>
      <c r="P20" s="51"/>
      <c r="Q20" s="51"/>
      <c r="R20" s="51"/>
      <c r="S20" s="51"/>
      <c r="T20" s="51"/>
      <c r="U20" s="53" t="s">
        <v>27</v>
      </c>
      <c r="V20" s="50" t="s">
        <v>20</v>
      </c>
      <c r="W20" s="54"/>
      <c r="X20" s="54"/>
      <c r="Y20" s="54"/>
      <c r="Z20" s="56" t="s">
        <v>31</v>
      </c>
      <c r="AA20" s="54"/>
      <c r="AB20" s="54"/>
      <c r="AC20" s="54"/>
      <c r="AD20" s="50" t="s">
        <v>20</v>
      </c>
      <c r="AE20" s="54"/>
      <c r="AF20" s="54"/>
      <c r="AG20" s="54"/>
      <c r="AH20" s="54"/>
      <c r="AI20" s="54"/>
      <c r="AK20" s="53" t="s">
        <v>27</v>
      </c>
      <c r="AL20" s="50" t="s">
        <v>20</v>
      </c>
      <c r="AM20" s="50" t="s">
        <v>20</v>
      </c>
      <c r="AN20" s="189"/>
      <c r="AO20" s="189"/>
      <c r="AP20" s="189"/>
      <c r="AQ20" s="189"/>
      <c r="AR20" s="53" t="s">
        <v>27</v>
      </c>
      <c r="AS20" s="189"/>
      <c r="AT20" s="189"/>
      <c r="AU20" s="189"/>
      <c r="AV20" s="189"/>
      <c r="AW20" s="189"/>
      <c r="AX20" s="50" t="s">
        <v>20</v>
      </c>
      <c r="AY20" s="50" t="s">
        <v>20</v>
      </c>
      <c r="AZ20" s="50" t="s">
        <v>20</v>
      </c>
      <c r="BA20" s="50" t="s">
        <v>20</v>
      </c>
      <c r="BB20" s="50" t="s">
        <v>20</v>
      </c>
      <c r="BC20" s="50" t="s">
        <v>20</v>
      </c>
    </row>
    <row r="21" spans="1:55" ht="20.399999999999999">
      <c r="A21" s="48"/>
      <c r="B21" s="49" t="s">
        <v>28</v>
      </c>
      <c r="C21" s="50" t="s">
        <v>20</v>
      </c>
      <c r="D21" s="56"/>
      <c r="E21" s="227"/>
      <c r="F21" s="51"/>
      <c r="G21" s="51"/>
      <c r="H21" s="51"/>
      <c r="I21" s="51"/>
      <c r="J21" s="51"/>
      <c r="K21" s="51"/>
      <c r="L21" s="50" t="s">
        <v>20</v>
      </c>
      <c r="M21" s="51"/>
      <c r="O21" s="51"/>
      <c r="P21" s="51"/>
      <c r="Q21" s="51"/>
      <c r="R21" s="51"/>
      <c r="S21" s="51"/>
      <c r="T21" s="51"/>
      <c r="U21" s="50" t="s">
        <v>20</v>
      </c>
      <c r="V21" s="50" t="s">
        <v>20</v>
      </c>
      <c r="W21" s="54"/>
      <c r="X21" s="54"/>
      <c r="Y21" s="54"/>
      <c r="Z21" s="54"/>
      <c r="AA21" s="54"/>
      <c r="AB21" s="54"/>
      <c r="AC21" s="54"/>
      <c r="AD21" s="50" t="s">
        <v>20</v>
      </c>
      <c r="AE21" s="54"/>
      <c r="AF21" s="54"/>
      <c r="AG21" s="54"/>
      <c r="AH21" s="54"/>
      <c r="AI21" s="54"/>
      <c r="AJ21" s="54"/>
      <c r="AK21" s="54"/>
      <c r="AL21" s="50" t="s">
        <v>20</v>
      </c>
      <c r="AM21" s="50" t="s">
        <v>20</v>
      </c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50" t="s">
        <v>20</v>
      </c>
      <c r="AY21" s="50"/>
      <c r="AZ21" s="50"/>
      <c r="BA21" s="50"/>
      <c r="BB21" s="50"/>
      <c r="BC21" s="50"/>
    </row>
    <row r="22" spans="1:55" ht="20.399999999999999">
      <c r="A22" s="48"/>
      <c r="B22" s="49" t="s">
        <v>29</v>
      </c>
      <c r="C22" s="50" t="s">
        <v>20</v>
      </c>
      <c r="D22" s="202" t="s">
        <v>148</v>
      </c>
      <c r="E22" s="231"/>
      <c r="F22" s="51"/>
      <c r="G22" s="51"/>
      <c r="H22" s="51"/>
      <c r="I22" s="51"/>
      <c r="J22" s="51"/>
      <c r="K22" s="51"/>
      <c r="L22" s="50" t="s">
        <v>20</v>
      </c>
      <c r="M22" s="51"/>
      <c r="N22" s="51"/>
      <c r="O22" s="51"/>
      <c r="P22" s="51"/>
      <c r="Q22" s="51"/>
      <c r="R22" s="51"/>
      <c r="S22" s="51"/>
      <c r="T22" s="51"/>
      <c r="U22" s="50" t="s">
        <v>20</v>
      </c>
      <c r="V22" s="50" t="s">
        <v>20</v>
      </c>
      <c r="W22" s="54"/>
      <c r="X22" s="54"/>
      <c r="Y22" s="54"/>
      <c r="AA22" s="54"/>
      <c r="AB22" s="54"/>
      <c r="AC22" s="54"/>
      <c r="AD22" s="50" t="s">
        <v>20</v>
      </c>
      <c r="AE22" s="54"/>
      <c r="AF22" s="54"/>
      <c r="AG22" s="54"/>
      <c r="AH22" s="54"/>
      <c r="AI22" s="54"/>
      <c r="AJ22" s="54"/>
      <c r="AK22" s="54"/>
      <c r="AL22" s="50" t="s">
        <v>20</v>
      </c>
      <c r="AM22" s="50" t="s">
        <v>20</v>
      </c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50" t="s">
        <v>20</v>
      </c>
      <c r="AY22" s="50"/>
      <c r="AZ22" s="50"/>
      <c r="BA22" s="50"/>
      <c r="BB22" s="50"/>
      <c r="BC22" s="50"/>
    </row>
    <row r="23" spans="1:55" ht="20.399999999999999">
      <c r="A23" s="48"/>
      <c r="B23" s="49" t="s">
        <v>30</v>
      </c>
      <c r="C23" s="50" t="s">
        <v>20</v>
      </c>
      <c r="D23" s="202" t="s">
        <v>148</v>
      </c>
      <c r="E23" s="231"/>
      <c r="F23" s="51"/>
      <c r="G23" s="51"/>
      <c r="H23" s="51"/>
      <c r="I23" s="51"/>
      <c r="J23" s="51"/>
      <c r="K23" s="51"/>
      <c r="L23" s="50" t="s">
        <v>20</v>
      </c>
      <c r="M23" s="51"/>
      <c r="N23" s="51"/>
      <c r="O23" s="51"/>
      <c r="P23" s="51"/>
      <c r="Q23" s="51"/>
      <c r="R23" s="51"/>
      <c r="S23" s="51"/>
      <c r="T23" s="51"/>
      <c r="U23" s="50" t="s">
        <v>20</v>
      </c>
      <c r="V23" s="50" t="s">
        <v>20</v>
      </c>
      <c r="W23" s="54"/>
      <c r="X23" s="54"/>
      <c r="Y23" s="54"/>
      <c r="Z23" s="54"/>
      <c r="AA23" s="54"/>
      <c r="AB23" s="54"/>
      <c r="AC23" s="54"/>
      <c r="AD23" s="50" t="s">
        <v>20</v>
      </c>
      <c r="AE23" s="51"/>
      <c r="AF23" s="51"/>
      <c r="AG23" s="51"/>
      <c r="AH23" s="51"/>
      <c r="AI23" s="51"/>
      <c r="AJ23" s="56" t="s">
        <v>31</v>
      </c>
      <c r="AK23" s="51"/>
      <c r="AL23" s="53" t="s">
        <v>27</v>
      </c>
      <c r="AM23" s="50" t="s">
        <v>20</v>
      </c>
      <c r="AN23" s="189"/>
      <c r="AO23" s="189"/>
      <c r="AP23" s="53" t="s">
        <v>27</v>
      </c>
      <c r="AQ23" s="189"/>
      <c r="AR23" s="189"/>
      <c r="AS23" s="189"/>
      <c r="AT23" s="189"/>
      <c r="AU23" s="189"/>
      <c r="AV23" s="189"/>
      <c r="AW23" s="189"/>
      <c r="AX23" s="50" t="s">
        <v>20</v>
      </c>
      <c r="AY23" s="50"/>
      <c r="AZ23" s="50"/>
      <c r="BA23" s="50"/>
      <c r="BB23" s="50"/>
      <c r="BC23" s="50"/>
    </row>
    <row r="24" spans="1:55" ht="20.399999999999999">
      <c r="A24" s="48"/>
      <c r="B24" s="49" t="s">
        <v>32</v>
      </c>
      <c r="C24" s="50" t="s">
        <v>20</v>
      </c>
      <c r="D24" s="56"/>
      <c r="E24" s="227"/>
      <c r="F24" s="51"/>
      <c r="G24" s="51"/>
      <c r="H24" s="51"/>
      <c r="I24" s="51"/>
      <c r="J24" s="51"/>
      <c r="K24" s="51"/>
      <c r="L24" s="50" t="s">
        <v>20</v>
      </c>
      <c r="M24" s="51"/>
      <c r="N24" s="51"/>
      <c r="O24" s="51"/>
      <c r="P24" s="51"/>
      <c r="Q24" s="51"/>
      <c r="R24" s="51"/>
      <c r="S24" s="51"/>
      <c r="T24" s="51"/>
      <c r="U24" s="50" t="s">
        <v>20</v>
      </c>
      <c r="V24" s="50" t="s">
        <v>20</v>
      </c>
      <c r="W24" s="54"/>
      <c r="X24" s="54"/>
      <c r="Y24" s="54"/>
      <c r="Z24" s="54"/>
      <c r="AA24" s="54"/>
      <c r="AB24" s="54"/>
      <c r="AC24" s="54"/>
      <c r="AD24" s="50" t="s">
        <v>20</v>
      </c>
      <c r="AE24" s="51"/>
      <c r="AF24" s="51"/>
      <c r="AG24" s="51"/>
      <c r="AH24" s="51"/>
      <c r="AI24" s="51"/>
      <c r="AJ24" s="53" t="s">
        <v>27</v>
      </c>
      <c r="AK24" s="51"/>
      <c r="AL24" s="50" t="s">
        <v>20</v>
      </c>
      <c r="AM24" s="53" t="s">
        <v>27</v>
      </c>
      <c r="AN24" s="189"/>
      <c r="AO24" s="189"/>
      <c r="AP24" s="50" t="s">
        <v>20</v>
      </c>
      <c r="AQ24" s="189"/>
      <c r="AR24" s="189"/>
      <c r="AS24" s="189"/>
      <c r="AT24" s="189"/>
      <c r="AU24" s="189"/>
      <c r="AV24" s="189"/>
      <c r="AW24" s="189"/>
      <c r="AX24" s="50" t="s">
        <v>20</v>
      </c>
      <c r="AY24" s="50"/>
      <c r="AZ24" s="50"/>
      <c r="BA24" s="50"/>
      <c r="BB24" s="50"/>
      <c r="BC24" s="50"/>
    </row>
    <row r="25" spans="1:55" s="38" customFormat="1" ht="21">
      <c r="A25" s="401"/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2"/>
      <c r="BA25" s="402"/>
      <c r="BB25" s="402"/>
      <c r="BC25" s="402"/>
    </row>
    <row r="26" spans="1:55" ht="21">
      <c r="A26" s="325" t="s">
        <v>152</v>
      </c>
      <c r="B26" s="49" t="s">
        <v>55</v>
      </c>
      <c r="C26" s="50" t="s">
        <v>20</v>
      </c>
      <c r="D26" s="56" t="s">
        <v>147</v>
      </c>
      <c r="E26" s="227"/>
      <c r="F26" s="51"/>
      <c r="G26" s="51"/>
      <c r="H26" s="51"/>
      <c r="I26" s="51"/>
      <c r="J26" s="51"/>
      <c r="K26" s="51"/>
      <c r="L26" s="50" t="s">
        <v>20</v>
      </c>
      <c r="M26" s="51"/>
      <c r="N26" s="56" t="s">
        <v>31</v>
      </c>
      <c r="O26" s="51"/>
      <c r="P26" s="51"/>
      <c r="Q26" s="51"/>
      <c r="R26" s="51"/>
      <c r="S26" s="51"/>
      <c r="T26" s="51"/>
      <c r="U26" s="53" t="s">
        <v>27</v>
      </c>
      <c r="V26" s="50" t="s">
        <v>20</v>
      </c>
      <c r="W26" s="54"/>
      <c r="X26" s="54"/>
      <c r="Y26" s="54"/>
      <c r="Z26" s="56" t="s">
        <v>31</v>
      </c>
      <c r="AA26" s="54"/>
      <c r="AB26" s="54"/>
      <c r="AC26" s="54"/>
      <c r="AD26" s="50" t="s">
        <v>20</v>
      </c>
      <c r="AE26" s="54"/>
      <c r="AF26" s="54"/>
      <c r="AG26" s="54"/>
      <c r="AH26" s="54"/>
      <c r="AI26" s="54"/>
      <c r="AK26" s="53" t="s">
        <v>27</v>
      </c>
      <c r="AL26" s="50" t="s">
        <v>20</v>
      </c>
      <c r="AM26" s="50" t="s">
        <v>20</v>
      </c>
      <c r="AN26" s="233"/>
      <c r="AO26" s="233"/>
      <c r="AP26" s="233"/>
      <c r="AQ26" s="233"/>
      <c r="AR26" s="53" t="s">
        <v>27</v>
      </c>
      <c r="AS26" s="233"/>
      <c r="AT26" s="233"/>
      <c r="AU26" s="233"/>
      <c r="AV26" s="233"/>
      <c r="AW26" s="233"/>
      <c r="AX26" s="50" t="s">
        <v>20</v>
      </c>
      <c r="AY26" s="50" t="s">
        <v>20</v>
      </c>
      <c r="AZ26" s="50" t="s">
        <v>20</v>
      </c>
      <c r="BA26" s="50" t="s">
        <v>20</v>
      </c>
      <c r="BB26" s="50" t="s">
        <v>20</v>
      </c>
      <c r="BC26" s="50" t="s">
        <v>20</v>
      </c>
    </row>
    <row r="27" spans="1:55" ht="20.399999999999999">
      <c r="A27" s="48"/>
      <c r="B27" s="49" t="s">
        <v>28</v>
      </c>
      <c r="C27" s="50" t="s">
        <v>20</v>
      </c>
      <c r="D27" s="56"/>
      <c r="E27" s="227"/>
      <c r="F27" s="51"/>
      <c r="G27" s="51"/>
      <c r="H27" s="51"/>
      <c r="I27" s="51"/>
      <c r="J27" s="51"/>
      <c r="K27" s="51"/>
      <c r="L27" s="50" t="s">
        <v>20</v>
      </c>
      <c r="M27" s="51"/>
      <c r="O27" s="51"/>
      <c r="P27" s="51"/>
      <c r="Q27" s="51"/>
      <c r="R27" s="51"/>
      <c r="S27" s="51"/>
      <c r="T27" s="51"/>
      <c r="U27" s="50" t="s">
        <v>20</v>
      </c>
      <c r="V27" s="50" t="s">
        <v>20</v>
      </c>
      <c r="W27" s="54"/>
      <c r="X27" s="54"/>
      <c r="Y27" s="54"/>
      <c r="Z27" s="54"/>
      <c r="AA27" s="54"/>
      <c r="AB27" s="54"/>
      <c r="AC27" s="54"/>
      <c r="AD27" s="50" t="s">
        <v>20</v>
      </c>
      <c r="AE27" s="54"/>
      <c r="AF27" s="54"/>
      <c r="AG27" s="54"/>
      <c r="AH27" s="54"/>
      <c r="AI27" s="54"/>
      <c r="AJ27" s="54"/>
      <c r="AK27" s="54"/>
      <c r="AL27" s="50" t="s">
        <v>20</v>
      </c>
      <c r="AM27" s="50" t="s">
        <v>20</v>
      </c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50" t="s">
        <v>20</v>
      </c>
      <c r="AY27" s="50"/>
      <c r="AZ27" s="50"/>
      <c r="BA27" s="50"/>
      <c r="BB27" s="50"/>
      <c r="BC27" s="50"/>
    </row>
    <row r="28" spans="1:55" ht="20.399999999999999">
      <c r="A28" s="48"/>
      <c r="B28" s="49" t="s">
        <v>29</v>
      </c>
      <c r="C28" s="50" t="s">
        <v>20</v>
      </c>
      <c r="D28" s="202" t="s">
        <v>148</v>
      </c>
      <c r="E28" s="231"/>
      <c r="F28" s="51"/>
      <c r="G28" s="51"/>
      <c r="H28" s="51"/>
      <c r="I28" s="51"/>
      <c r="J28" s="51"/>
      <c r="K28" s="51"/>
      <c r="L28" s="50" t="s">
        <v>20</v>
      </c>
      <c r="M28" s="51"/>
      <c r="N28" s="51"/>
      <c r="O28" s="51"/>
      <c r="P28" s="51"/>
      <c r="Q28" s="51"/>
      <c r="R28" s="51"/>
      <c r="S28" s="51"/>
      <c r="T28" s="51"/>
      <c r="U28" s="50" t="s">
        <v>20</v>
      </c>
      <c r="V28" s="50" t="s">
        <v>20</v>
      </c>
      <c r="W28" s="54"/>
      <c r="X28" s="54"/>
      <c r="Y28" s="54"/>
      <c r="AA28" s="54"/>
      <c r="AB28" s="54"/>
      <c r="AC28" s="54"/>
      <c r="AD28" s="50" t="s">
        <v>20</v>
      </c>
      <c r="AE28" s="54"/>
      <c r="AF28" s="54"/>
      <c r="AG28" s="54"/>
      <c r="AH28" s="54"/>
      <c r="AI28" s="54"/>
      <c r="AJ28" s="54"/>
      <c r="AK28" s="54"/>
      <c r="AL28" s="50" t="s">
        <v>20</v>
      </c>
      <c r="AM28" s="50" t="s">
        <v>20</v>
      </c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50" t="s">
        <v>20</v>
      </c>
      <c r="AY28" s="50"/>
      <c r="AZ28" s="50"/>
      <c r="BA28" s="50"/>
      <c r="BB28" s="50"/>
      <c r="BC28" s="50"/>
    </row>
    <row r="29" spans="1:55" ht="20.399999999999999">
      <c r="A29" s="48"/>
      <c r="B29" s="49" t="s">
        <v>30</v>
      </c>
      <c r="C29" s="50" t="s">
        <v>20</v>
      </c>
      <c r="D29" s="202" t="s">
        <v>148</v>
      </c>
      <c r="E29" s="231"/>
      <c r="F29" s="51"/>
      <c r="G29" s="51"/>
      <c r="H29" s="51"/>
      <c r="I29" s="51"/>
      <c r="J29" s="51"/>
      <c r="K29" s="51"/>
      <c r="L29" s="50" t="s">
        <v>20</v>
      </c>
      <c r="M29" s="51"/>
      <c r="N29" s="51"/>
      <c r="O29" s="51"/>
      <c r="P29" s="51"/>
      <c r="Q29" s="51"/>
      <c r="R29" s="51"/>
      <c r="S29" s="51"/>
      <c r="T29" s="51"/>
      <c r="U29" s="50" t="s">
        <v>20</v>
      </c>
      <c r="V29" s="50" t="s">
        <v>20</v>
      </c>
      <c r="W29" s="54"/>
      <c r="X29" s="54"/>
      <c r="Y29" s="54"/>
      <c r="Z29" s="54"/>
      <c r="AA29" s="54"/>
      <c r="AB29" s="54"/>
      <c r="AC29" s="54"/>
      <c r="AD29" s="50" t="s">
        <v>20</v>
      </c>
      <c r="AE29" s="51"/>
      <c r="AF29" s="51"/>
      <c r="AG29" s="51"/>
      <c r="AH29" s="51"/>
      <c r="AI29" s="51"/>
      <c r="AJ29" s="56" t="s">
        <v>31</v>
      </c>
      <c r="AK29" s="51"/>
      <c r="AL29" s="53" t="s">
        <v>27</v>
      </c>
      <c r="AM29" s="50" t="s">
        <v>20</v>
      </c>
      <c r="AN29" s="233"/>
      <c r="AO29" s="233"/>
      <c r="AP29" s="53" t="s">
        <v>27</v>
      </c>
      <c r="AQ29" s="233"/>
      <c r="AR29" s="233"/>
      <c r="AS29" s="233"/>
      <c r="AT29" s="233"/>
      <c r="AU29" s="233"/>
      <c r="AV29" s="233"/>
      <c r="AW29" s="233"/>
      <c r="AX29" s="50" t="s">
        <v>20</v>
      </c>
      <c r="AY29" s="50"/>
      <c r="AZ29" s="50"/>
      <c r="BA29" s="50"/>
      <c r="BB29" s="50"/>
      <c r="BC29" s="50"/>
    </row>
    <row r="30" spans="1:55" ht="20.399999999999999">
      <c r="A30" s="48"/>
      <c r="B30" s="49" t="s">
        <v>32</v>
      </c>
      <c r="C30" s="50" t="s">
        <v>20</v>
      </c>
      <c r="D30" s="56"/>
      <c r="E30" s="227"/>
      <c r="F30" s="51"/>
      <c r="G30" s="51"/>
      <c r="H30" s="51"/>
      <c r="I30" s="51"/>
      <c r="J30" s="51"/>
      <c r="K30" s="51"/>
      <c r="L30" s="50" t="s">
        <v>20</v>
      </c>
      <c r="M30" s="51"/>
      <c r="N30" s="51"/>
      <c r="O30" s="51"/>
      <c r="P30" s="51"/>
      <c r="Q30" s="51"/>
      <c r="R30" s="51"/>
      <c r="S30" s="51"/>
      <c r="T30" s="51"/>
      <c r="U30" s="50" t="s">
        <v>20</v>
      </c>
      <c r="V30" s="50" t="s">
        <v>20</v>
      </c>
      <c r="W30" s="54"/>
      <c r="X30" s="54"/>
      <c r="Y30" s="54"/>
      <c r="Z30" s="54"/>
      <c r="AA30" s="54"/>
      <c r="AB30" s="54"/>
      <c r="AC30" s="54"/>
      <c r="AD30" s="50" t="s">
        <v>20</v>
      </c>
      <c r="AE30" s="51"/>
      <c r="AF30" s="51"/>
      <c r="AG30" s="51"/>
      <c r="AH30" s="51"/>
      <c r="AI30" s="51"/>
      <c r="AJ30" s="53" t="s">
        <v>27</v>
      </c>
      <c r="AK30" s="51"/>
      <c r="AL30" s="50" t="s">
        <v>20</v>
      </c>
      <c r="AM30" s="53" t="s">
        <v>27</v>
      </c>
      <c r="AN30" s="233"/>
      <c r="AO30" s="233"/>
      <c r="AP30" s="50" t="s">
        <v>20</v>
      </c>
      <c r="AQ30" s="233"/>
      <c r="AR30" s="233"/>
      <c r="AS30" s="233"/>
      <c r="AT30" s="233"/>
      <c r="AU30" s="233"/>
      <c r="AV30" s="233"/>
      <c r="AW30" s="233"/>
      <c r="AX30" s="50" t="s">
        <v>20</v>
      </c>
      <c r="AY30" s="50"/>
      <c r="AZ30" s="50"/>
      <c r="BA30" s="50"/>
      <c r="BB30" s="50"/>
      <c r="BC30" s="50"/>
    </row>
    <row r="31" spans="1:55" ht="21">
      <c r="A31" s="401"/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402"/>
      <c r="AO31" s="402"/>
      <c r="AP31" s="402"/>
      <c r="AQ31" s="402"/>
      <c r="AR31" s="402"/>
      <c r="AS31" s="402"/>
      <c r="AT31" s="402"/>
      <c r="AU31" s="402"/>
      <c r="AV31" s="402"/>
      <c r="AW31" s="402"/>
      <c r="AX31" s="402"/>
      <c r="AY31" s="402"/>
      <c r="AZ31" s="402"/>
      <c r="BA31" s="402"/>
      <c r="BB31" s="402"/>
      <c r="BC31" s="402"/>
    </row>
    <row r="32" spans="1:55" ht="21">
      <c r="A32" s="325" t="s">
        <v>153</v>
      </c>
      <c r="B32" s="49" t="s">
        <v>55</v>
      </c>
      <c r="C32" s="50" t="s">
        <v>20</v>
      </c>
      <c r="D32" s="56" t="s">
        <v>147</v>
      </c>
      <c r="E32" s="227"/>
      <c r="F32" s="51"/>
      <c r="G32" s="51"/>
      <c r="H32" s="51"/>
      <c r="I32" s="51"/>
      <c r="J32" s="51"/>
      <c r="K32" s="51"/>
      <c r="L32" s="50" t="s">
        <v>20</v>
      </c>
      <c r="M32" s="51"/>
      <c r="N32" s="56" t="s">
        <v>31</v>
      </c>
      <c r="O32" s="233"/>
      <c r="P32" s="233"/>
      <c r="Q32" s="233"/>
      <c r="R32" s="233"/>
      <c r="S32" s="233"/>
      <c r="T32" s="233"/>
      <c r="U32" s="53" t="s">
        <v>27</v>
      </c>
      <c r="V32" s="50" t="s">
        <v>20</v>
      </c>
      <c r="W32" s="228"/>
      <c r="X32" s="228"/>
      <c r="Y32" s="228"/>
      <c r="Z32" s="230"/>
      <c r="AA32" s="54"/>
      <c r="AB32" s="54"/>
      <c r="AC32" s="54"/>
      <c r="AD32" s="50" t="s">
        <v>20</v>
      </c>
      <c r="AE32" s="54"/>
      <c r="AF32" s="54"/>
      <c r="AG32" s="54"/>
      <c r="AH32" s="54"/>
      <c r="AI32" s="54"/>
      <c r="AK32" s="53" t="s">
        <v>27</v>
      </c>
      <c r="AL32" s="50" t="s">
        <v>20</v>
      </c>
      <c r="AM32" s="50" t="s">
        <v>20</v>
      </c>
      <c r="AN32" s="51"/>
      <c r="AO32" s="51"/>
      <c r="AP32" s="51"/>
      <c r="AQ32" s="51"/>
      <c r="AR32" s="53" t="s">
        <v>27</v>
      </c>
      <c r="AS32" s="51"/>
      <c r="AT32" s="51"/>
      <c r="AU32" s="51"/>
      <c r="AV32" s="51"/>
      <c r="AW32" s="52"/>
      <c r="AX32" s="50" t="s">
        <v>20</v>
      </c>
      <c r="AY32" s="50" t="s">
        <v>20</v>
      </c>
      <c r="AZ32" s="50" t="s">
        <v>20</v>
      </c>
      <c r="BA32" s="50" t="s">
        <v>20</v>
      </c>
      <c r="BB32" s="50" t="s">
        <v>20</v>
      </c>
      <c r="BC32" s="50" t="s">
        <v>20</v>
      </c>
    </row>
    <row r="33" spans="1:55" ht="20.399999999999999">
      <c r="A33" s="48"/>
      <c r="B33" s="49" t="s">
        <v>28</v>
      </c>
      <c r="C33" s="50" t="s">
        <v>20</v>
      </c>
      <c r="D33" s="56"/>
      <c r="E33" s="227"/>
      <c r="F33" s="51"/>
      <c r="G33" s="51"/>
      <c r="H33" s="51"/>
      <c r="I33" s="51"/>
      <c r="J33" s="51"/>
      <c r="K33" s="51"/>
      <c r="L33" s="50" t="s">
        <v>20</v>
      </c>
      <c r="M33" s="51"/>
      <c r="O33" s="233"/>
      <c r="P33" s="233"/>
      <c r="Q33" s="233"/>
      <c r="R33" s="233"/>
      <c r="S33" s="233"/>
      <c r="T33" s="233"/>
      <c r="U33" s="50" t="s">
        <v>20</v>
      </c>
      <c r="V33" s="50" t="s">
        <v>20</v>
      </c>
      <c r="W33" s="228"/>
      <c r="X33" s="228"/>
      <c r="Y33" s="228"/>
      <c r="Z33" s="228"/>
      <c r="AA33" s="54"/>
      <c r="AB33" s="54"/>
      <c r="AC33" s="54"/>
      <c r="AD33" s="50" t="s">
        <v>20</v>
      </c>
      <c r="AE33" s="54"/>
      <c r="AF33" s="54"/>
      <c r="AG33" s="54"/>
      <c r="AH33" s="54"/>
      <c r="AI33" s="54"/>
      <c r="AJ33" s="54"/>
      <c r="AK33" s="54"/>
      <c r="AL33" s="50" t="s">
        <v>20</v>
      </c>
      <c r="AM33" s="50" t="s">
        <v>20</v>
      </c>
      <c r="AN33" s="51"/>
      <c r="AO33" s="51"/>
      <c r="AP33" s="51"/>
      <c r="AQ33" s="51"/>
      <c r="AR33" s="51"/>
      <c r="AS33" s="51"/>
      <c r="AT33" s="51"/>
      <c r="AU33" s="51"/>
      <c r="AV33" s="51"/>
      <c r="AW33" s="52"/>
      <c r="AX33" s="50" t="s">
        <v>20</v>
      </c>
      <c r="AY33" s="50"/>
      <c r="AZ33" s="50"/>
      <c r="BA33" s="50"/>
      <c r="BB33" s="50"/>
      <c r="BC33" s="50"/>
    </row>
    <row r="34" spans="1:55" ht="20.399999999999999">
      <c r="A34" s="48"/>
      <c r="B34" s="49" t="s">
        <v>29</v>
      </c>
      <c r="C34" s="50" t="s">
        <v>20</v>
      </c>
      <c r="D34" s="202" t="s">
        <v>148</v>
      </c>
      <c r="E34" s="231"/>
      <c r="F34" s="51"/>
      <c r="G34" s="51"/>
      <c r="H34" s="51"/>
      <c r="I34" s="51"/>
      <c r="J34" s="51"/>
      <c r="K34" s="51"/>
      <c r="L34" s="50" t="s">
        <v>20</v>
      </c>
      <c r="M34" s="51"/>
      <c r="N34" s="51"/>
      <c r="O34" s="233"/>
      <c r="P34" s="233"/>
      <c r="Q34" s="233"/>
      <c r="R34" s="233"/>
      <c r="S34" s="233"/>
      <c r="T34" s="233"/>
      <c r="U34" s="50" t="s">
        <v>20</v>
      </c>
      <c r="V34" s="50" t="s">
        <v>20</v>
      </c>
      <c r="W34" s="228"/>
      <c r="X34" s="228"/>
      <c r="Y34" s="228"/>
      <c r="Z34" s="149"/>
      <c r="AA34" s="54"/>
      <c r="AB34" s="54"/>
      <c r="AC34" s="54"/>
      <c r="AD34" s="50" t="s">
        <v>20</v>
      </c>
      <c r="AE34" s="54"/>
      <c r="AF34" s="54"/>
      <c r="AG34" s="54"/>
      <c r="AH34" s="54"/>
      <c r="AI34" s="54"/>
      <c r="AJ34" s="54"/>
      <c r="AK34" s="54"/>
      <c r="AL34" s="50" t="s">
        <v>20</v>
      </c>
      <c r="AM34" s="50" t="s">
        <v>20</v>
      </c>
      <c r="AN34" s="51"/>
      <c r="AO34" s="51"/>
      <c r="AP34" s="51"/>
      <c r="AQ34" s="51"/>
      <c r="AR34" s="51"/>
      <c r="AS34" s="51"/>
      <c r="AT34" s="51"/>
      <c r="AU34" s="51"/>
      <c r="AV34" s="51"/>
      <c r="AW34" s="52"/>
      <c r="AX34" s="50" t="s">
        <v>20</v>
      </c>
      <c r="AY34" s="50"/>
      <c r="AZ34" s="50"/>
      <c r="BA34" s="50"/>
      <c r="BB34" s="50"/>
      <c r="BC34" s="50"/>
    </row>
    <row r="35" spans="1:55" ht="20.399999999999999">
      <c r="A35" s="48"/>
      <c r="B35" s="49" t="s">
        <v>30</v>
      </c>
      <c r="C35" s="50" t="s">
        <v>20</v>
      </c>
      <c r="D35" s="202" t="s">
        <v>148</v>
      </c>
      <c r="E35" s="231"/>
      <c r="F35" s="51"/>
      <c r="G35" s="51"/>
      <c r="H35" s="51"/>
      <c r="I35" s="51"/>
      <c r="J35" s="51"/>
      <c r="K35" s="51"/>
      <c r="L35" s="50" t="s">
        <v>20</v>
      </c>
      <c r="M35" s="51"/>
      <c r="N35" s="51"/>
      <c r="O35" s="233"/>
      <c r="P35" s="233"/>
      <c r="Q35" s="233"/>
      <c r="R35" s="233"/>
      <c r="S35" s="233"/>
      <c r="T35" s="233"/>
      <c r="U35" s="50" t="s">
        <v>20</v>
      </c>
      <c r="V35" s="50" t="s">
        <v>20</v>
      </c>
      <c r="W35" s="228"/>
      <c r="X35" s="228"/>
      <c r="Y35" s="228"/>
      <c r="Z35" s="228"/>
      <c r="AA35" s="54"/>
      <c r="AB35" s="54"/>
      <c r="AC35" s="54"/>
      <c r="AD35" s="50" t="s">
        <v>20</v>
      </c>
      <c r="AE35" s="51"/>
      <c r="AF35" s="51"/>
      <c r="AG35" s="51"/>
      <c r="AH35" s="51"/>
      <c r="AI35" s="51"/>
      <c r="AJ35" s="56" t="s">
        <v>31</v>
      </c>
      <c r="AK35" s="51"/>
      <c r="AL35" s="53" t="s">
        <v>27</v>
      </c>
      <c r="AM35" s="50" t="s">
        <v>20</v>
      </c>
      <c r="AN35" s="51"/>
      <c r="AO35" s="51"/>
      <c r="AP35" s="53" t="s">
        <v>27</v>
      </c>
      <c r="AQ35" s="51"/>
      <c r="AR35" s="51"/>
      <c r="AS35" s="51"/>
      <c r="AT35" s="51"/>
      <c r="AU35" s="51"/>
      <c r="AV35" s="51"/>
      <c r="AW35" s="52"/>
      <c r="AX35" s="50" t="s">
        <v>20</v>
      </c>
      <c r="AY35" s="50"/>
      <c r="AZ35" s="50"/>
      <c r="BA35" s="50"/>
      <c r="BB35" s="50"/>
      <c r="BC35" s="50"/>
    </row>
    <row r="36" spans="1:55" ht="20.399999999999999">
      <c r="A36" s="48"/>
      <c r="B36" s="49" t="s">
        <v>32</v>
      </c>
      <c r="C36" s="50" t="s">
        <v>20</v>
      </c>
      <c r="D36" s="56"/>
      <c r="E36" s="227"/>
      <c r="F36" s="51"/>
      <c r="G36" s="51"/>
      <c r="H36" s="51"/>
      <c r="I36" s="51"/>
      <c r="J36" s="51"/>
      <c r="K36" s="51"/>
      <c r="L36" s="50" t="s">
        <v>20</v>
      </c>
      <c r="M36" s="51"/>
      <c r="N36" s="51"/>
      <c r="O36" s="233"/>
      <c r="P36" s="233"/>
      <c r="Q36" s="233"/>
      <c r="R36" s="233"/>
      <c r="S36" s="233"/>
      <c r="T36" s="233"/>
      <c r="U36" s="50" t="s">
        <v>20</v>
      </c>
      <c r="V36" s="50" t="s">
        <v>20</v>
      </c>
      <c r="W36" s="228"/>
      <c r="X36" s="228"/>
      <c r="Y36" s="228"/>
      <c r="Z36" s="228"/>
      <c r="AA36" s="54"/>
      <c r="AB36" s="54"/>
      <c r="AC36" s="54"/>
      <c r="AD36" s="50" t="s">
        <v>20</v>
      </c>
      <c r="AE36" s="51"/>
      <c r="AF36" s="51"/>
      <c r="AG36" s="51"/>
      <c r="AH36" s="51"/>
      <c r="AI36" s="51"/>
      <c r="AJ36" s="53" t="s">
        <v>27</v>
      </c>
      <c r="AK36" s="51"/>
      <c r="AL36" s="50" t="s">
        <v>20</v>
      </c>
      <c r="AM36" s="53" t="s">
        <v>27</v>
      </c>
      <c r="AN36" s="51"/>
      <c r="AO36" s="51"/>
      <c r="AP36" s="50" t="s">
        <v>20</v>
      </c>
      <c r="AQ36" s="51"/>
      <c r="AR36" s="51"/>
      <c r="AS36" s="51"/>
      <c r="AT36" s="51"/>
      <c r="AU36" s="51"/>
      <c r="AV36" s="51"/>
      <c r="AW36" s="52"/>
      <c r="AX36" s="50" t="s">
        <v>20</v>
      </c>
      <c r="AY36" s="50"/>
      <c r="AZ36" s="50"/>
      <c r="BA36" s="50"/>
      <c r="BB36" s="50"/>
      <c r="BC36" s="50"/>
    </row>
    <row r="37" spans="1:55" s="38" customFormat="1" ht="21">
      <c r="A37" s="401"/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  <c r="AJ37" s="402"/>
      <c r="AK37" s="402"/>
      <c r="AL37" s="402"/>
      <c r="AM37" s="402"/>
      <c r="AN37" s="402"/>
      <c r="AO37" s="402"/>
      <c r="AP37" s="402"/>
      <c r="AQ37" s="402"/>
      <c r="AR37" s="402"/>
      <c r="AS37" s="402"/>
      <c r="AT37" s="402"/>
      <c r="AU37" s="402"/>
      <c r="AV37" s="402"/>
      <c r="AW37" s="402"/>
      <c r="AX37" s="402"/>
      <c r="AY37" s="402"/>
      <c r="AZ37" s="402"/>
      <c r="BA37" s="402"/>
      <c r="BB37" s="402"/>
      <c r="BC37" s="402"/>
    </row>
    <row r="38" spans="1:55" ht="21">
      <c r="A38" s="325" t="s">
        <v>84</v>
      </c>
      <c r="B38" s="49" t="s">
        <v>55</v>
      </c>
      <c r="C38" s="50" t="s">
        <v>20</v>
      </c>
      <c r="D38" s="56" t="s">
        <v>147</v>
      </c>
      <c r="E38" s="233"/>
      <c r="F38" s="233"/>
      <c r="G38" s="233"/>
      <c r="H38" s="233"/>
      <c r="I38" s="233"/>
      <c r="J38" s="233"/>
      <c r="K38" s="233"/>
      <c r="L38" s="50" t="s">
        <v>20</v>
      </c>
      <c r="M38" s="233"/>
      <c r="N38" s="230"/>
      <c r="O38" s="51"/>
      <c r="P38" s="51"/>
      <c r="Q38" s="51"/>
      <c r="R38" s="51"/>
      <c r="S38" s="51"/>
      <c r="T38" s="51"/>
      <c r="U38" s="53" t="s">
        <v>27</v>
      </c>
      <c r="V38" s="50" t="s">
        <v>20</v>
      </c>
      <c r="W38" s="54"/>
      <c r="X38" s="54"/>
      <c r="Y38" s="54"/>
      <c r="Z38" s="56" t="s">
        <v>31</v>
      </c>
      <c r="AA38" s="54"/>
      <c r="AB38" s="54"/>
      <c r="AC38" s="54"/>
      <c r="AD38" s="50" t="s">
        <v>20</v>
      </c>
      <c r="AE38" s="54"/>
      <c r="AF38" s="54"/>
      <c r="AG38" s="54"/>
      <c r="AH38" s="54"/>
      <c r="AI38" s="54"/>
      <c r="AK38" s="53" t="s">
        <v>27</v>
      </c>
      <c r="AL38" s="50" t="s">
        <v>20</v>
      </c>
      <c r="AM38" s="50" t="s">
        <v>20</v>
      </c>
      <c r="AN38" s="51"/>
      <c r="AO38" s="51"/>
      <c r="AP38" s="51"/>
      <c r="AQ38" s="51"/>
      <c r="AR38" s="53" t="s">
        <v>27</v>
      </c>
      <c r="AS38" s="51"/>
      <c r="AT38" s="51"/>
      <c r="AU38" s="51"/>
      <c r="AV38" s="51"/>
      <c r="AW38" s="52"/>
      <c r="AX38" s="50" t="s">
        <v>20</v>
      </c>
      <c r="AY38" s="50" t="s">
        <v>20</v>
      </c>
      <c r="AZ38" s="50" t="s">
        <v>20</v>
      </c>
      <c r="BA38" s="50" t="s">
        <v>20</v>
      </c>
      <c r="BB38" s="50" t="s">
        <v>20</v>
      </c>
      <c r="BC38" s="50" t="s">
        <v>20</v>
      </c>
    </row>
    <row r="39" spans="1:55" ht="20.399999999999999">
      <c r="A39" s="48"/>
      <c r="B39" s="49" t="s">
        <v>28</v>
      </c>
      <c r="C39" s="50" t="s">
        <v>20</v>
      </c>
      <c r="D39" s="56"/>
      <c r="E39" s="233"/>
      <c r="F39" s="233"/>
      <c r="G39" s="233"/>
      <c r="H39" s="233"/>
      <c r="I39" s="233"/>
      <c r="J39" s="233"/>
      <c r="K39" s="233"/>
      <c r="L39" s="50" t="s">
        <v>20</v>
      </c>
      <c r="M39" s="233"/>
      <c r="N39" s="149"/>
      <c r="O39" s="51"/>
      <c r="P39" s="51"/>
      <c r="Q39" s="51"/>
      <c r="R39" s="51"/>
      <c r="S39" s="51"/>
      <c r="T39" s="51"/>
      <c r="U39" s="50" t="s">
        <v>20</v>
      </c>
      <c r="V39" s="50" t="s">
        <v>20</v>
      </c>
      <c r="W39" s="54"/>
      <c r="X39" s="54"/>
      <c r="Y39" s="54"/>
      <c r="Z39" s="54"/>
      <c r="AA39" s="54"/>
      <c r="AB39" s="54"/>
      <c r="AC39" s="54"/>
      <c r="AD39" s="50" t="s">
        <v>20</v>
      </c>
      <c r="AE39" s="54"/>
      <c r="AF39" s="54"/>
      <c r="AG39" s="54"/>
      <c r="AH39" s="54"/>
      <c r="AI39" s="54"/>
      <c r="AJ39" s="54"/>
      <c r="AK39" s="54"/>
      <c r="AL39" s="50" t="s">
        <v>20</v>
      </c>
      <c r="AM39" s="50" t="s">
        <v>20</v>
      </c>
      <c r="AN39" s="51"/>
      <c r="AO39" s="51"/>
      <c r="AP39" s="51"/>
      <c r="AQ39" s="51"/>
      <c r="AR39" s="51"/>
      <c r="AS39" s="51"/>
      <c r="AT39" s="51"/>
      <c r="AU39" s="51"/>
      <c r="AV39" s="51"/>
      <c r="AW39" s="52"/>
      <c r="AX39" s="50" t="s">
        <v>20</v>
      </c>
      <c r="AY39" s="50"/>
      <c r="AZ39" s="50"/>
      <c r="BA39" s="50"/>
      <c r="BB39" s="50"/>
      <c r="BC39" s="50"/>
    </row>
    <row r="40" spans="1:55" ht="20.399999999999999">
      <c r="A40" s="48"/>
      <c r="B40" s="49" t="s">
        <v>29</v>
      </c>
      <c r="C40" s="50" t="s">
        <v>20</v>
      </c>
      <c r="D40" s="202" t="s">
        <v>148</v>
      </c>
      <c r="E40" s="233"/>
      <c r="F40" s="233"/>
      <c r="G40" s="233"/>
      <c r="H40" s="233"/>
      <c r="I40" s="233"/>
      <c r="J40" s="233"/>
      <c r="K40" s="233"/>
      <c r="L40" s="50" t="s">
        <v>20</v>
      </c>
      <c r="M40" s="233"/>
      <c r="N40" s="233"/>
      <c r="O40" s="51"/>
      <c r="P40" s="51"/>
      <c r="Q40" s="51"/>
      <c r="R40" s="51"/>
      <c r="S40" s="51"/>
      <c r="T40" s="51"/>
      <c r="U40" s="50" t="s">
        <v>20</v>
      </c>
      <c r="V40" s="50" t="s">
        <v>20</v>
      </c>
      <c r="W40" s="54"/>
      <c r="X40" s="54"/>
      <c r="Y40" s="54"/>
      <c r="AA40" s="54"/>
      <c r="AB40" s="54"/>
      <c r="AC40" s="54"/>
      <c r="AD40" s="50" t="s">
        <v>20</v>
      </c>
      <c r="AE40" s="54"/>
      <c r="AF40" s="54"/>
      <c r="AG40" s="54"/>
      <c r="AH40" s="54"/>
      <c r="AI40" s="54"/>
      <c r="AJ40" s="54"/>
      <c r="AK40" s="54"/>
      <c r="AL40" s="50" t="s">
        <v>20</v>
      </c>
      <c r="AM40" s="50" t="s">
        <v>20</v>
      </c>
      <c r="AN40" s="51"/>
      <c r="AO40" s="51"/>
      <c r="AP40" s="51"/>
      <c r="AQ40" s="51"/>
      <c r="AR40" s="51"/>
      <c r="AS40" s="51"/>
      <c r="AT40" s="51"/>
      <c r="AU40" s="51"/>
      <c r="AV40" s="51"/>
      <c r="AW40" s="52"/>
      <c r="AX40" s="50" t="s">
        <v>20</v>
      </c>
      <c r="AY40" s="50"/>
      <c r="AZ40" s="50"/>
      <c r="BA40" s="50"/>
      <c r="BB40" s="50"/>
      <c r="BC40" s="50"/>
    </row>
    <row r="41" spans="1:55" ht="20.399999999999999">
      <c r="A41" s="48"/>
      <c r="B41" s="49" t="s">
        <v>30</v>
      </c>
      <c r="C41" s="50" t="s">
        <v>20</v>
      </c>
      <c r="D41" s="202" t="s">
        <v>148</v>
      </c>
      <c r="E41" s="233"/>
      <c r="F41" s="233"/>
      <c r="G41" s="233"/>
      <c r="H41" s="233"/>
      <c r="I41" s="233"/>
      <c r="J41" s="233"/>
      <c r="K41" s="233"/>
      <c r="L41" s="50" t="s">
        <v>20</v>
      </c>
      <c r="M41" s="233"/>
      <c r="N41" s="233"/>
      <c r="O41" s="51"/>
      <c r="P41" s="51"/>
      <c r="Q41" s="51"/>
      <c r="R41" s="51"/>
      <c r="S41" s="51"/>
      <c r="T41" s="51"/>
      <c r="U41" s="50" t="s">
        <v>20</v>
      </c>
      <c r="V41" s="50" t="s">
        <v>20</v>
      </c>
      <c r="W41" s="54"/>
      <c r="X41" s="54"/>
      <c r="Y41" s="54"/>
      <c r="Z41" s="54"/>
      <c r="AA41" s="54"/>
      <c r="AB41" s="54"/>
      <c r="AC41" s="54"/>
      <c r="AD41" s="50" t="s">
        <v>20</v>
      </c>
      <c r="AE41" s="51"/>
      <c r="AF41" s="51"/>
      <c r="AG41" s="51"/>
      <c r="AH41" s="51"/>
      <c r="AI41" s="51"/>
      <c r="AJ41" s="56" t="s">
        <v>31</v>
      </c>
      <c r="AK41" s="51"/>
      <c r="AL41" s="53" t="s">
        <v>27</v>
      </c>
      <c r="AM41" s="50" t="s">
        <v>20</v>
      </c>
      <c r="AN41" s="51"/>
      <c r="AO41" s="51"/>
      <c r="AP41" s="53" t="s">
        <v>27</v>
      </c>
      <c r="AQ41" s="51"/>
      <c r="AR41" s="51"/>
      <c r="AS41" s="51"/>
      <c r="AT41" s="51"/>
      <c r="AU41" s="51"/>
      <c r="AV41" s="51"/>
      <c r="AW41" s="52"/>
      <c r="AX41" s="50" t="s">
        <v>20</v>
      </c>
      <c r="AY41" s="50"/>
      <c r="AZ41" s="50"/>
      <c r="BA41" s="50"/>
      <c r="BB41" s="50"/>
      <c r="BC41" s="50"/>
    </row>
    <row r="42" spans="1:55" ht="20.399999999999999">
      <c r="A42" s="48"/>
      <c r="B42" s="49" t="s">
        <v>32</v>
      </c>
      <c r="C42" s="50" t="s">
        <v>20</v>
      </c>
      <c r="D42" s="56"/>
      <c r="E42" s="233"/>
      <c r="F42" s="233"/>
      <c r="G42" s="233"/>
      <c r="H42" s="233"/>
      <c r="I42" s="233"/>
      <c r="J42" s="233"/>
      <c r="K42" s="233"/>
      <c r="L42" s="50" t="s">
        <v>20</v>
      </c>
      <c r="M42" s="233"/>
      <c r="N42" s="233"/>
      <c r="O42" s="51"/>
      <c r="P42" s="51"/>
      <c r="Q42" s="51"/>
      <c r="R42" s="51"/>
      <c r="S42" s="51"/>
      <c r="T42" s="51"/>
      <c r="U42" s="50" t="s">
        <v>20</v>
      </c>
      <c r="V42" s="50" t="s">
        <v>20</v>
      </c>
      <c r="W42" s="54"/>
      <c r="X42" s="54"/>
      <c r="Y42" s="54"/>
      <c r="Z42" s="54"/>
      <c r="AA42" s="54"/>
      <c r="AB42" s="54"/>
      <c r="AC42" s="54"/>
      <c r="AD42" s="50" t="s">
        <v>20</v>
      </c>
      <c r="AE42" s="51"/>
      <c r="AF42" s="51"/>
      <c r="AG42" s="51"/>
      <c r="AH42" s="51"/>
      <c r="AI42" s="51"/>
      <c r="AJ42" s="53" t="s">
        <v>27</v>
      </c>
      <c r="AK42" s="51"/>
      <c r="AL42" s="50" t="s">
        <v>20</v>
      </c>
      <c r="AM42" s="53" t="s">
        <v>27</v>
      </c>
      <c r="AN42" s="51"/>
      <c r="AO42" s="51"/>
      <c r="AP42" s="50" t="s">
        <v>20</v>
      </c>
      <c r="AQ42" s="51"/>
      <c r="AR42" s="51"/>
      <c r="AS42" s="51"/>
      <c r="AT42" s="51"/>
      <c r="AU42" s="51"/>
      <c r="AV42" s="51"/>
      <c r="AW42" s="52"/>
      <c r="AX42" s="50" t="s">
        <v>20</v>
      </c>
      <c r="AY42" s="50"/>
      <c r="AZ42" s="50"/>
      <c r="BA42" s="50"/>
      <c r="BB42" s="50"/>
      <c r="BC42" s="50"/>
    </row>
    <row r="43" spans="1:55" s="38" customFormat="1" ht="21">
      <c r="A43" s="401"/>
      <c r="B43" s="402"/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2"/>
      <c r="AH43" s="402"/>
      <c r="AI43" s="402"/>
      <c r="AJ43" s="402"/>
      <c r="AK43" s="402"/>
      <c r="AL43" s="402"/>
      <c r="AM43" s="402"/>
      <c r="AN43" s="402"/>
      <c r="AO43" s="402"/>
      <c r="AP43" s="402"/>
      <c r="AQ43" s="402"/>
      <c r="AR43" s="402"/>
      <c r="AS43" s="402"/>
      <c r="AT43" s="402"/>
      <c r="AU43" s="402"/>
      <c r="AV43" s="402"/>
      <c r="AW43" s="402"/>
      <c r="AX43" s="402"/>
      <c r="AY43" s="402"/>
      <c r="AZ43" s="402"/>
      <c r="BA43" s="402"/>
      <c r="BB43" s="402"/>
      <c r="BC43" s="402"/>
    </row>
    <row r="44" spans="1:55" ht="21">
      <c r="A44" s="325" t="s">
        <v>85</v>
      </c>
      <c r="B44" s="49" t="s">
        <v>55</v>
      </c>
      <c r="C44" s="50" t="s">
        <v>20</v>
      </c>
      <c r="D44" s="56" t="s">
        <v>147</v>
      </c>
      <c r="E44" s="227"/>
      <c r="F44" s="51"/>
      <c r="G44" s="51"/>
      <c r="H44" s="51"/>
      <c r="I44" s="51"/>
      <c r="J44" s="51"/>
      <c r="K44" s="51"/>
      <c r="L44" s="50" t="s">
        <v>20</v>
      </c>
      <c r="M44" s="51"/>
      <c r="N44" s="56" t="s">
        <v>31</v>
      </c>
      <c r="O44" s="51"/>
      <c r="P44" s="51"/>
      <c r="Q44" s="51"/>
      <c r="R44" s="51"/>
      <c r="S44" s="51"/>
      <c r="T44" s="51"/>
      <c r="U44" s="53" t="s">
        <v>27</v>
      </c>
      <c r="V44" s="50" t="s">
        <v>20</v>
      </c>
      <c r="W44" s="54"/>
      <c r="X44" s="54"/>
      <c r="Y44" s="54"/>
      <c r="Z44" s="46"/>
      <c r="AA44" s="228"/>
      <c r="AB44" s="228"/>
      <c r="AC44" s="228"/>
      <c r="AD44" s="50" t="s">
        <v>20</v>
      </c>
      <c r="AE44" s="228"/>
      <c r="AF44" s="228"/>
      <c r="AG44" s="228"/>
      <c r="AH44" s="228"/>
      <c r="AI44" s="228"/>
      <c r="AJ44" s="230"/>
      <c r="AK44" s="53" t="s">
        <v>27</v>
      </c>
      <c r="AL44" s="50" t="s">
        <v>20</v>
      </c>
      <c r="AM44" s="50" t="s">
        <v>20</v>
      </c>
      <c r="AN44" s="189"/>
      <c r="AO44" s="189"/>
      <c r="AP44" s="189"/>
      <c r="AQ44" s="189"/>
      <c r="AR44" s="53" t="s">
        <v>27</v>
      </c>
      <c r="AS44" s="189"/>
      <c r="AT44" s="189"/>
      <c r="AU44" s="189"/>
      <c r="AV44" s="189"/>
      <c r="AW44" s="189"/>
      <c r="AX44" s="50" t="s">
        <v>20</v>
      </c>
      <c r="AY44" s="50" t="s">
        <v>20</v>
      </c>
      <c r="AZ44" s="50" t="s">
        <v>20</v>
      </c>
      <c r="BA44" s="50" t="s">
        <v>20</v>
      </c>
      <c r="BB44" s="50" t="s">
        <v>20</v>
      </c>
      <c r="BC44" s="50" t="s">
        <v>20</v>
      </c>
    </row>
    <row r="45" spans="1:55" ht="20.399999999999999">
      <c r="A45" s="48"/>
      <c r="B45" s="49" t="s">
        <v>28</v>
      </c>
      <c r="C45" s="50" t="s">
        <v>20</v>
      </c>
      <c r="D45" s="56"/>
      <c r="E45" s="227"/>
      <c r="F45" s="51"/>
      <c r="G45" s="51"/>
      <c r="H45" s="51"/>
      <c r="I45" s="51"/>
      <c r="J45" s="51"/>
      <c r="K45" s="51"/>
      <c r="L45" s="50" t="s">
        <v>20</v>
      </c>
      <c r="M45" s="51"/>
      <c r="O45" s="51"/>
      <c r="P45" s="51"/>
      <c r="Q45" s="51"/>
      <c r="R45" s="51"/>
      <c r="S45" s="51"/>
      <c r="T45" s="51"/>
      <c r="U45" s="50" t="s">
        <v>20</v>
      </c>
      <c r="V45" s="50" t="s">
        <v>20</v>
      </c>
      <c r="W45" s="54"/>
      <c r="X45" s="54"/>
      <c r="Y45" s="54"/>
      <c r="Z45" s="54"/>
      <c r="AA45" s="228"/>
      <c r="AB45" s="228"/>
      <c r="AC45" s="228"/>
      <c r="AD45" s="50" t="s">
        <v>20</v>
      </c>
      <c r="AE45" s="228"/>
      <c r="AF45" s="228"/>
      <c r="AG45" s="228"/>
      <c r="AH45" s="228"/>
      <c r="AI45" s="228"/>
      <c r="AJ45" s="228"/>
      <c r="AK45" s="228"/>
      <c r="AL45" s="50" t="s">
        <v>20</v>
      </c>
      <c r="AM45" s="50" t="s">
        <v>20</v>
      </c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50" t="s">
        <v>20</v>
      </c>
      <c r="AY45" s="50"/>
      <c r="AZ45" s="50"/>
      <c r="BA45" s="50"/>
      <c r="BB45" s="50"/>
      <c r="BC45" s="50"/>
    </row>
    <row r="46" spans="1:55" ht="20.399999999999999">
      <c r="A46" s="48"/>
      <c r="B46" s="49" t="s">
        <v>29</v>
      </c>
      <c r="C46" s="50" t="s">
        <v>20</v>
      </c>
      <c r="D46" s="202" t="s">
        <v>148</v>
      </c>
      <c r="E46" s="231"/>
      <c r="F46" s="51"/>
      <c r="G46" s="51"/>
      <c r="H46" s="51"/>
      <c r="I46" s="51"/>
      <c r="J46" s="51"/>
      <c r="K46" s="51"/>
      <c r="L46" s="50" t="s">
        <v>20</v>
      </c>
      <c r="M46" s="51"/>
      <c r="N46" s="51"/>
      <c r="O46" s="51"/>
      <c r="P46" s="51"/>
      <c r="Q46" s="51"/>
      <c r="R46" s="51"/>
      <c r="S46" s="51"/>
      <c r="T46" s="51"/>
      <c r="U46" s="50" t="s">
        <v>20</v>
      </c>
      <c r="V46" s="50" t="s">
        <v>20</v>
      </c>
      <c r="W46" s="54"/>
      <c r="X46" s="54"/>
      <c r="Y46" s="54"/>
      <c r="Z46" s="38"/>
      <c r="AA46" s="228"/>
      <c r="AB46" s="228"/>
      <c r="AC46" s="228"/>
      <c r="AD46" s="50" t="s">
        <v>20</v>
      </c>
      <c r="AE46" s="228"/>
      <c r="AF46" s="228"/>
      <c r="AG46" s="228"/>
      <c r="AH46" s="228"/>
      <c r="AI46" s="228"/>
      <c r="AJ46" s="228"/>
      <c r="AK46" s="228"/>
      <c r="AL46" s="50" t="s">
        <v>20</v>
      </c>
      <c r="AM46" s="50" t="s">
        <v>20</v>
      </c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50" t="s">
        <v>20</v>
      </c>
      <c r="AY46" s="50"/>
      <c r="AZ46" s="50"/>
      <c r="BA46" s="50"/>
      <c r="BB46" s="50"/>
      <c r="BC46" s="50"/>
    </row>
    <row r="47" spans="1:55" ht="20.399999999999999">
      <c r="A47" s="48"/>
      <c r="B47" s="49" t="s">
        <v>30</v>
      </c>
      <c r="C47" s="50" t="s">
        <v>20</v>
      </c>
      <c r="D47" s="202" t="s">
        <v>148</v>
      </c>
      <c r="E47" s="231"/>
      <c r="F47" s="51"/>
      <c r="G47" s="51"/>
      <c r="H47" s="51"/>
      <c r="I47" s="51"/>
      <c r="J47" s="51"/>
      <c r="K47" s="51"/>
      <c r="L47" s="50" t="s">
        <v>20</v>
      </c>
      <c r="M47" s="51"/>
      <c r="N47" s="51"/>
      <c r="O47" s="51"/>
      <c r="P47" s="51"/>
      <c r="Q47" s="51"/>
      <c r="R47" s="51"/>
      <c r="S47" s="51"/>
      <c r="T47" s="51"/>
      <c r="U47" s="50" t="s">
        <v>20</v>
      </c>
      <c r="V47" s="50" t="s">
        <v>20</v>
      </c>
      <c r="W47" s="54"/>
      <c r="X47" s="54"/>
      <c r="Y47" s="54"/>
      <c r="Z47" s="54"/>
      <c r="AA47" s="228"/>
      <c r="AB47" s="228"/>
      <c r="AC47" s="228"/>
      <c r="AD47" s="50" t="s">
        <v>20</v>
      </c>
      <c r="AE47" s="233"/>
      <c r="AF47" s="233"/>
      <c r="AG47" s="233"/>
      <c r="AH47" s="233"/>
      <c r="AI47" s="233"/>
      <c r="AJ47" s="149"/>
      <c r="AK47" s="233"/>
      <c r="AL47" s="53" t="s">
        <v>27</v>
      </c>
      <c r="AM47" s="50" t="s">
        <v>20</v>
      </c>
      <c r="AN47" s="189"/>
      <c r="AO47" s="189"/>
      <c r="AP47" s="53" t="s">
        <v>27</v>
      </c>
      <c r="AQ47" s="189"/>
      <c r="AR47" s="189"/>
      <c r="AS47" s="189"/>
      <c r="AT47" s="189"/>
      <c r="AU47" s="189"/>
      <c r="AV47" s="189"/>
      <c r="AW47" s="189"/>
      <c r="AX47" s="50" t="s">
        <v>20</v>
      </c>
      <c r="AY47" s="50"/>
      <c r="AZ47" s="50"/>
      <c r="BA47" s="50"/>
      <c r="BB47" s="50"/>
      <c r="BC47" s="50"/>
    </row>
    <row r="48" spans="1:55" ht="20.399999999999999">
      <c r="A48" s="48"/>
      <c r="B48" s="49" t="s">
        <v>32</v>
      </c>
      <c r="C48" s="50" t="s">
        <v>20</v>
      </c>
      <c r="D48" s="56"/>
      <c r="E48" s="227"/>
      <c r="F48" s="51"/>
      <c r="G48" s="51"/>
      <c r="H48" s="51"/>
      <c r="I48" s="51"/>
      <c r="J48" s="51"/>
      <c r="K48" s="51"/>
      <c r="L48" s="50" t="s">
        <v>20</v>
      </c>
      <c r="M48" s="51"/>
      <c r="N48" s="51"/>
      <c r="O48" s="51"/>
      <c r="P48" s="51"/>
      <c r="Q48" s="51"/>
      <c r="R48" s="51"/>
      <c r="S48" s="51"/>
      <c r="T48" s="51"/>
      <c r="U48" s="50" t="s">
        <v>20</v>
      </c>
      <c r="V48" s="50" t="s">
        <v>20</v>
      </c>
      <c r="W48" s="54"/>
      <c r="X48" s="54"/>
      <c r="Y48" s="54"/>
      <c r="Z48" s="54"/>
      <c r="AA48" s="228"/>
      <c r="AB48" s="228"/>
      <c r="AC48" s="228"/>
      <c r="AD48" s="50" t="s">
        <v>20</v>
      </c>
      <c r="AE48" s="233"/>
      <c r="AF48" s="233"/>
      <c r="AG48" s="233"/>
      <c r="AH48" s="233"/>
      <c r="AI48" s="233"/>
      <c r="AJ48" s="53" t="s">
        <v>27</v>
      </c>
      <c r="AK48" s="233"/>
      <c r="AL48" s="50" t="s">
        <v>20</v>
      </c>
      <c r="AM48" s="53" t="s">
        <v>27</v>
      </c>
      <c r="AN48" s="189"/>
      <c r="AO48" s="189"/>
      <c r="AP48" s="50" t="s">
        <v>20</v>
      </c>
      <c r="AQ48" s="189"/>
      <c r="AR48" s="189"/>
      <c r="AS48" s="189"/>
      <c r="AT48" s="189"/>
      <c r="AU48" s="189"/>
      <c r="AV48" s="189"/>
      <c r="AW48" s="189"/>
      <c r="AX48" s="50" t="s">
        <v>20</v>
      </c>
      <c r="AY48" s="50"/>
      <c r="AZ48" s="50"/>
      <c r="BA48" s="50"/>
      <c r="BB48" s="50"/>
      <c r="BC48" s="50"/>
    </row>
    <row r="49" spans="1:55" s="38" customFormat="1" ht="21">
      <c r="A49" s="401"/>
      <c r="B49" s="402"/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  <c r="AJ49" s="402"/>
      <c r="AK49" s="402"/>
      <c r="AL49" s="402"/>
      <c r="AM49" s="402"/>
      <c r="AN49" s="402"/>
      <c r="AO49" s="402"/>
      <c r="AP49" s="402"/>
      <c r="AQ49" s="402"/>
      <c r="AR49" s="402"/>
      <c r="AS49" s="402"/>
      <c r="AT49" s="402"/>
      <c r="AU49" s="402"/>
      <c r="AV49" s="402"/>
      <c r="AW49" s="402"/>
      <c r="AX49" s="402"/>
      <c r="AY49" s="402"/>
      <c r="AZ49" s="402"/>
      <c r="BA49" s="402"/>
      <c r="BB49" s="402"/>
      <c r="BC49" s="402"/>
    </row>
    <row r="50" spans="1:55" ht="21" customHeight="1">
      <c r="A50" s="55"/>
      <c r="B50" s="49" t="s">
        <v>33</v>
      </c>
      <c r="C50" s="49"/>
      <c r="D50" s="49"/>
      <c r="E50" s="49"/>
      <c r="F50" s="5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</row>
    <row r="51" spans="1:55" ht="21" customHeight="1">
      <c r="A51" s="60"/>
      <c r="B51" s="49" t="s">
        <v>34</v>
      </c>
      <c r="C51" s="49"/>
      <c r="D51" s="49"/>
      <c r="E51" s="49"/>
      <c r="F51" s="5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</row>
    <row r="52" spans="1:55" ht="21" customHeight="1">
      <c r="A52" s="61"/>
      <c r="B52" s="49" t="s">
        <v>35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</row>
    <row r="53" spans="1:55" ht="21" customHeight="1">
      <c r="A53" s="62"/>
      <c r="B53" s="49" t="s">
        <v>36</v>
      </c>
      <c r="C53" s="49"/>
      <c r="D53" s="49"/>
      <c r="E53" s="49"/>
      <c r="F53" s="5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</row>
    <row r="54" spans="1:55" ht="21" customHeight="1">
      <c r="A54" s="63"/>
      <c r="B54" s="49" t="s">
        <v>37</v>
      </c>
      <c r="C54" s="49"/>
      <c r="D54" s="49"/>
      <c r="E54" s="49"/>
      <c r="F54" s="5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</row>
    <row r="55" spans="1:55" ht="21" customHeight="1">
      <c r="A55" s="56" t="s">
        <v>31</v>
      </c>
      <c r="B55" s="49" t="s">
        <v>143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</row>
    <row r="56" spans="1:55" ht="21" customHeight="1">
      <c r="A56" s="64"/>
      <c r="B56" s="49" t="s">
        <v>38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</row>
    <row r="57" spans="1:55" ht="21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</row>
    <row r="58" spans="1:55" ht="21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</row>
    <row r="59" spans="1:55" ht="17.399999999999999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9"/>
      <c r="M59" s="38"/>
      <c r="N59" s="38"/>
      <c r="O59" s="38"/>
      <c r="P59" s="38"/>
      <c r="Q59" s="38"/>
      <c r="R59" s="38"/>
      <c r="S59" s="38"/>
      <c r="T59" s="38"/>
      <c r="U59" s="39"/>
      <c r="V59" s="39"/>
      <c r="W59" s="38"/>
      <c r="X59" s="38"/>
      <c r="Y59" s="38"/>
      <c r="Z59" s="38"/>
      <c r="AA59" s="38"/>
      <c r="AB59" s="38"/>
      <c r="AC59" s="38"/>
      <c r="AD59" s="39"/>
      <c r="AE59" s="38"/>
      <c r="AF59" s="38"/>
      <c r="AG59" s="38"/>
      <c r="AH59" s="38"/>
      <c r="AI59" s="38"/>
      <c r="AJ59" s="38"/>
      <c r="AK59" s="38"/>
      <c r="AL59" s="39"/>
      <c r="AM59" s="39"/>
      <c r="AN59" s="38"/>
      <c r="AO59" s="38"/>
      <c r="AP59" s="38"/>
      <c r="AQ59" s="38"/>
      <c r="AR59" s="38"/>
      <c r="AS59" s="38"/>
      <c r="AT59" s="38"/>
      <c r="AU59" s="38"/>
      <c r="AV59" s="38"/>
      <c r="AW59" s="38"/>
    </row>
    <row r="60" spans="1:55" ht="17.399999999999999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9"/>
      <c r="M60" s="38"/>
      <c r="N60" s="38"/>
      <c r="O60" s="38"/>
      <c r="P60" s="38"/>
      <c r="Q60" s="38"/>
      <c r="R60" s="38"/>
      <c r="S60" s="38"/>
      <c r="T60" s="38"/>
      <c r="U60" s="39"/>
      <c r="V60" s="39"/>
      <c r="W60" s="38"/>
      <c r="X60" s="38"/>
      <c r="Y60" s="38"/>
      <c r="Z60" s="38"/>
      <c r="AA60" s="38"/>
      <c r="AB60" s="38"/>
      <c r="AC60" s="38"/>
      <c r="AD60" s="39"/>
      <c r="AE60" s="38"/>
      <c r="AF60" s="38"/>
      <c r="AG60" s="38"/>
      <c r="AH60" s="38"/>
      <c r="AI60" s="38"/>
      <c r="AJ60" s="38"/>
      <c r="AK60" s="38"/>
      <c r="AL60" s="39"/>
      <c r="AM60" s="39"/>
      <c r="AN60" s="38"/>
      <c r="AO60" s="38"/>
      <c r="AP60" s="38"/>
      <c r="AQ60" s="38"/>
      <c r="AR60" s="38"/>
      <c r="AS60" s="38"/>
      <c r="AT60" s="38"/>
      <c r="AU60" s="38"/>
      <c r="AV60" s="38"/>
      <c r="AW60" s="38"/>
    </row>
    <row r="61" spans="1:55" ht="17.399999999999999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9"/>
      <c r="M61" s="38"/>
      <c r="N61" s="38"/>
      <c r="O61" s="38"/>
      <c r="P61" s="38"/>
      <c r="Q61" s="38"/>
      <c r="R61" s="38"/>
      <c r="S61" s="38"/>
      <c r="T61" s="38"/>
      <c r="U61" s="39"/>
      <c r="V61" s="39"/>
      <c r="W61" s="38"/>
      <c r="X61" s="38"/>
      <c r="Y61" s="38"/>
      <c r="Z61" s="38"/>
      <c r="AA61" s="38"/>
      <c r="AB61" s="38"/>
      <c r="AC61" s="38"/>
      <c r="AD61" s="39"/>
      <c r="AE61" s="38"/>
      <c r="AF61" s="38"/>
      <c r="AG61" s="38"/>
      <c r="AH61" s="38"/>
      <c r="AI61" s="38"/>
      <c r="AJ61" s="38"/>
      <c r="AK61" s="38"/>
      <c r="AL61" s="39"/>
      <c r="AM61" s="39"/>
      <c r="AN61" s="38"/>
      <c r="AO61" s="38"/>
      <c r="AP61" s="38"/>
      <c r="AQ61" s="38"/>
      <c r="AR61" s="38"/>
      <c r="AS61" s="38"/>
      <c r="AT61" s="38"/>
      <c r="AU61" s="38"/>
      <c r="AV61" s="38"/>
      <c r="AW61" s="38"/>
    </row>
    <row r="62" spans="1:55" ht="17.399999999999999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9"/>
      <c r="M62" s="38"/>
      <c r="N62" s="38"/>
      <c r="O62" s="38"/>
      <c r="P62" s="38"/>
      <c r="Q62" s="38"/>
      <c r="R62" s="38"/>
      <c r="S62" s="38"/>
      <c r="T62" s="38"/>
      <c r="U62" s="39"/>
      <c r="V62" s="39"/>
      <c r="W62" s="38"/>
      <c r="X62" s="38"/>
      <c r="Y62" s="38"/>
      <c r="Z62" s="38"/>
      <c r="AA62" s="38"/>
      <c r="AB62" s="38"/>
      <c r="AC62" s="38"/>
      <c r="AD62" s="39"/>
      <c r="AE62" s="38"/>
      <c r="AF62" s="38"/>
      <c r="AG62" s="38"/>
      <c r="AH62" s="38"/>
      <c r="AI62" s="38"/>
      <c r="AJ62" s="38"/>
      <c r="AK62" s="38"/>
      <c r="AL62" s="39"/>
      <c r="AM62" s="39"/>
      <c r="AN62" s="38"/>
      <c r="AO62" s="38"/>
      <c r="AP62" s="38"/>
      <c r="AQ62" s="38"/>
      <c r="AR62" s="38"/>
      <c r="AS62" s="38"/>
      <c r="AT62" s="38"/>
      <c r="AU62" s="38"/>
      <c r="AV62" s="38"/>
      <c r="AW62" s="38"/>
    </row>
    <row r="63" spans="1:55" ht="17.399999999999999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  <c r="M63" s="38"/>
      <c r="N63" s="38"/>
      <c r="O63" s="38"/>
      <c r="P63" s="38"/>
      <c r="Q63" s="38"/>
      <c r="R63" s="38"/>
      <c r="S63" s="38"/>
      <c r="T63" s="38"/>
      <c r="U63" s="39"/>
      <c r="V63" s="39"/>
      <c r="W63" s="38"/>
      <c r="X63" s="38"/>
      <c r="Y63" s="38"/>
      <c r="Z63" s="38"/>
      <c r="AA63" s="38"/>
      <c r="AB63" s="38"/>
      <c r="AC63" s="38"/>
      <c r="AD63" s="39"/>
      <c r="AE63" s="38"/>
      <c r="AF63" s="38"/>
      <c r="AG63" s="38"/>
      <c r="AH63" s="38"/>
      <c r="AI63" s="38"/>
      <c r="AJ63" s="38"/>
      <c r="AK63" s="38"/>
      <c r="AL63" s="39"/>
      <c r="AM63" s="39"/>
      <c r="AN63" s="38"/>
      <c r="AO63" s="38"/>
      <c r="AP63" s="38"/>
      <c r="AQ63" s="38"/>
      <c r="AR63" s="38"/>
      <c r="AS63" s="38"/>
      <c r="AT63" s="38"/>
      <c r="AU63" s="38"/>
      <c r="AV63" s="38"/>
      <c r="AW63" s="38"/>
    </row>
    <row r="64" spans="1:55" ht="17.399999999999999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9"/>
      <c r="M64" s="38"/>
      <c r="N64" s="38"/>
      <c r="O64" s="38"/>
      <c r="P64" s="38"/>
      <c r="Q64" s="38"/>
      <c r="R64" s="38"/>
      <c r="S64" s="38"/>
      <c r="T64" s="38"/>
      <c r="U64" s="39"/>
      <c r="V64" s="39"/>
      <c r="W64" s="38"/>
      <c r="X64" s="38"/>
      <c r="Y64" s="38"/>
      <c r="Z64" s="38"/>
      <c r="AA64" s="38"/>
      <c r="AB64" s="38"/>
      <c r="AC64" s="38"/>
      <c r="AD64" s="39"/>
      <c r="AE64" s="38"/>
      <c r="AF64" s="38"/>
      <c r="AG64" s="38"/>
      <c r="AH64" s="38"/>
      <c r="AI64" s="38"/>
      <c r="AJ64" s="38"/>
      <c r="AK64" s="38"/>
      <c r="AL64" s="39"/>
      <c r="AM64" s="39"/>
      <c r="AN64" s="38"/>
      <c r="AO64" s="38"/>
      <c r="AP64" s="38"/>
      <c r="AQ64" s="38"/>
      <c r="AR64" s="38"/>
      <c r="AS64" s="38"/>
      <c r="AT64" s="38"/>
      <c r="AU64" s="38"/>
      <c r="AV64" s="38"/>
      <c r="AW64" s="38"/>
    </row>
    <row r="65" spans="1:49" ht="17.399999999999999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9"/>
      <c r="M65" s="38"/>
      <c r="N65" s="38"/>
      <c r="O65" s="38"/>
      <c r="P65" s="38"/>
      <c r="Q65" s="38"/>
      <c r="R65" s="38"/>
      <c r="S65" s="38"/>
      <c r="T65" s="38"/>
      <c r="U65" s="39"/>
      <c r="V65" s="39"/>
      <c r="W65" s="38"/>
      <c r="X65" s="38"/>
      <c r="Y65" s="38"/>
      <c r="Z65" s="38"/>
      <c r="AA65" s="38"/>
      <c r="AB65" s="38"/>
      <c r="AC65" s="38"/>
      <c r="AD65" s="39"/>
      <c r="AE65" s="38"/>
      <c r="AF65" s="38"/>
      <c r="AG65" s="38"/>
      <c r="AH65" s="38"/>
      <c r="AI65" s="38"/>
      <c r="AJ65" s="38"/>
      <c r="AK65" s="38"/>
      <c r="AL65" s="39"/>
      <c r="AM65" s="39"/>
      <c r="AN65" s="38"/>
      <c r="AO65" s="38"/>
      <c r="AP65" s="38"/>
      <c r="AQ65" s="38"/>
      <c r="AR65" s="38"/>
      <c r="AS65" s="38"/>
      <c r="AT65" s="38"/>
      <c r="AU65" s="38"/>
      <c r="AV65" s="38"/>
      <c r="AW65" s="38"/>
    </row>
    <row r="66" spans="1:49" ht="17.399999999999999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9"/>
      <c r="M66" s="38"/>
      <c r="N66" s="38"/>
      <c r="O66" s="38"/>
      <c r="P66" s="38"/>
      <c r="Q66" s="38"/>
      <c r="R66" s="38"/>
      <c r="S66" s="38"/>
      <c r="T66" s="38"/>
      <c r="U66" s="39"/>
      <c r="V66" s="39"/>
      <c r="W66" s="38"/>
      <c r="X66" s="38"/>
      <c r="Y66" s="38"/>
      <c r="Z66" s="38"/>
      <c r="AA66" s="38"/>
      <c r="AB66" s="38"/>
      <c r="AC66" s="38"/>
      <c r="AD66" s="39"/>
      <c r="AE66" s="38"/>
      <c r="AF66" s="38"/>
      <c r="AG66" s="38"/>
      <c r="AH66" s="38"/>
      <c r="AI66" s="38"/>
      <c r="AJ66" s="38"/>
      <c r="AK66" s="38"/>
      <c r="AL66" s="39"/>
      <c r="AM66" s="39"/>
      <c r="AN66" s="38"/>
      <c r="AO66" s="38"/>
      <c r="AP66" s="38"/>
      <c r="AQ66" s="38"/>
      <c r="AR66" s="38"/>
      <c r="AS66" s="38"/>
      <c r="AT66" s="38"/>
      <c r="AU66" s="38"/>
      <c r="AV66" s="38"/>
      <c r="AW66" s="38"/>
    </row>
    <row r="67" spans="1:49" ht="17.399999999999999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9"/>
      <c r="M67" s="38"/>
      <c r="N67" s="38"/>
      <c r="O67" s="38"/>
      <c r="P67" s="38"/>
      <c r="Q67" s="38"/>
      <c r="R67" s="38"/>
      <c r="S67" s="38"/>
      <c r="T67" s="38"/>
      <c r="U67" s="39"/>
      <c r="V67" s="39"/>
      <c r="W67" s="38"/>
      <c r="X67" s="38"/>
      <c r="Y67" s="38"/>
      <c r="Z67" s="38"/>
      <c r="AA67" s="38"/>
      <c r="AB67" s="38"/>
      <c r="AC67" s="38"/>
      <c r="AD67" s="39"/>
      <c r="AE67" s="38"/>
      <c r="AF67" s="38"/>
      <c r="AG67" s="38"/>
      <c r="AH67" s="38"/>
      <c r="AI67" s="38"/>
      <c r="AJ67" s="38"/>
      <c r="AK67" s="38"/>
      <c r="AL67" s="39"/>
      <c r="AM67" s="39"/>
      <c r="AN67" s="38"/>
      <c r="AO67" s="38"/>
      <c r="AP67" s="38"/>
      <c r="AQ67" s="38"/>
      <c r="AR67" s="38"/>
      <c r="AS67" s="38"/>
      <c r="AT67" s="38"/>
      <c r="AU67" s="38"/>
      <c r="AV67" s="38"/>
      <c r="AW67" s="38"/>
    </row>
    <row r="68" spans="1:49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</row>
    <row r="69" spans="1:49" ht="17.399999999999999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9"/>
      <c r="M69" s="38"/>
      <c r="N69" s="38"/>
      <c r="O69" s="38"/>
      <c r="P69" s="38"/>
      <c r="Q69" s="38"/>
      <c r="R69" s="38"/>
      <c r="S69" s="38"/>
      <c r="T69" s="38"/>
      <c r="U69" s="39"/>
      <c r="V69" s="39"/>
      <c r="W69" s="38"/>
      <c r="X69" s="38"/>
      <c r="Y69" s="38"/>
      <c r="Z69" s="38"/>
      <c r="AA69" s="38"/>
      <c r="AB69" s="38"/>
      <c r="AC69" s="38"/>
      <c r="AD69" s="39"/>
      <c r="AE69" s="38"/>
      <c r="AF69" s="38"/>
      <c r="AG69" s="38"/>
      <c r="AH69" s="38"/>
      <c r="AI69" s="38"/>
      <c r="AJ69" s="38"/>
      <c r="AK69" s="38"/>
      <c r="AL69" s="39"/>
      <c r="AM69" s="39"/>
      <c r="AN69" s="38"/>
      <c r="AO69" s="38"/>
      <c r="AP69" s="38"/>
      <c r="AQ69" s="38"/>
      <c r="AR69" s="38"/>
      <c r="AS69" s="38"/>
      <c r="AT69" s="38"/>
      <c r="AU69" s="38"/>
      <c r="AV69" s="38"/>
      <c r="AW69" s="38"/>
    </row>
    <row r="70" spans="1:49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</row>
    <row r="71" spans="1:49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</row>
    <row r="72" spans="1:49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</row>
    <row r="73" spans="1:49">
      <c r="D73" t="s">
        <v>39</v>
      </c>
    </row>
    <row r="80" spans="1:49" ht="24.6">
      <c r="E80" s="40" t="s">
        <v>40</v>
      </c>
    </row>
  </sheetData>
  <mergeCells count="8">
    <mergeCell ref="C2:E2"/>
    <mergeCell ref="A49:BC49"/>
    <mergeCell ref="A13:BC13"/>
    <mergeCell ref="A19:BC19"/>
    <mergeCell ref="A25:BC25"/>
    <mergeCell ref="A31:BC31"/>
    <mergeCell ref="A37:BC37"/>
    <mergeCell ref="A43:BC43"/>
  </mergeCells>
  <conditionalFormatting sqref="AJ12 AJ8 AJ23:AJ24 AJ29:AJ30 AJ35:AJ36 AJ41:AJ42 AJ48 AJ44">
    <cfRule type="containsText" dxfId="170" priority="174" stopIfTrue="1" operator="containsText" text="V">
      <formula>NOT(ISERROR(SEARCH("V",AJ8)))</formula>
    </cfRule>
  </conditionalFormatting>
  <conditionalFormatting sqref="U8">
    <cfRule type="containsText" dxfId="169" priority="162" stopIfTrue="1" operator="containsText" text="V">
      <formula>NOT(ISERROR(SEARCH("V",U8)))</formula>
    </cfRule>
  </conditionalFormatting>
  <conditionalFormatting sqref="AP11">
    <cfRule type="containsText" dxfId="168" priority="164" stopIfTrue="1" operator="containsText" text="V">
      <formula>NOT(ISERROR(SEARCH("V",AP11)))</formula>
    </cfRule>
  </conditionalFormatting>
  <conditionalFormatting sqref="AR8">
    <cfRule type="containsText" dxfId="167" priority="166" stopIfTrue="1" operator="containsText" text="V">
      <formula>NOT(ISERROR(SEARCH("V",AR8)))</formula>
    </cfRule>
  </conditionalFormatting>
  <conditionalFormatting sqref="U14">
    <cfRule type="containsText" dxfId="166" priority="142" stopIfTrue="1" operator="containsText" text="V">
      <formula>NOT(ISERROR(SEARCH("V",U14)))</formula>
    </cfRule>
  </conditionalFormatting>
  <conditionalFormatting sqref="AL11">
    <cfRule type="containsText" dxfId="165" priority="172" stopIfTrue="1" operator="containsText" text="V">
      <formula>NOT(ISERROR(SEARCH("V",AL11)))</formula>
    </cfRule>
  </conditionalFormatting>
  <conditionalFormatting sqref="AM12">
    <cfRule type="containsText" dxfId="164" priority="170" stopIfTrue="1" operator="containsText" text="V">
      <formula>NOT(ISERROR(SEARCH("V",AM12)))</formula>
    </cfRule>
  </conditionalFormatting>
  <conditionalFormatting sqref="AK8">
    <cfRule type="containsText" dxfId="163" priority="168" stopIfTrue="1" operator="containsText" text="V">
      <formula>NOT(ISERROR(SEARCH("V",AK8)))</formula>
    </cfRule>
  </conditionalFormatting>
  <conditionalFormatting sqref="Z8">
    <cfRule type="containsText" dxfId="162" priority="160" stopIfTrue="1" operator="containsText" text="V">
      <formula>NOT(ISERROR(SEARCH("V",Z8)))</formula>
    </cfRule>
  </conditionalFormatting>
  <conditionalFormatting sqref="AL17">
    <cfRule type="containsText" dxfId="161" priority="150" stopIfTrue="1" operator="containsText" text="V">
      <formula>NOT(ISERROR(SEARCH("V",AL17)))</formula>
    </cfRule>
  </conditionalFormatting>
  <conditionalFormatting sqref="AM18">
    <cfRule type="containsText" dxfId="160" priority="148" stopIfTrue="1" operator="containsText" text="V">
      <formula>NOT(ISERROR(SEARCH("V",AM18)))</formula>
    </cfRule>
  </conditionalFormatting>
  <conditionalFormatting sqref="AP17">
    <cfRule type="containsText" dxfId="159" priority="144" stopIfTrue="1" operator="containsText" text="V">
      <formula>NOT(ISERROR(SEARCH("V",AP17)))</formula>
    </cfRule>
  </conditionalFormatting>
  <conditionalFormatting sqref="AR14">
    <cfRule type="containsText" dxfId="158" priority="146" stopIfTrue="1" operator="containsText" text="V">
      <formula>NOT(ISERROR(SEARCH("V",AR14)))</formula>
    </cfRule>
  </conditionalFormatting>
  <conditionalFormatting sqref="Z14">
    <cfRule type="containsText" dxfId="157" priority="140" stopIfTrue="1" operator="containsText" text="V">
      <formula>NOT(ISERROR(SEARCH("V",Z14)))</formula>
    </cfRule>
  </conditionalFormatting>
  <conditionalFormatting sqref="D12">
    <cfRule type="containsText" dxfId="156" priority="152" stopIfTrue="1" operator="containsText" text="V">
      <formula>NOT(ISERROR(SEARCH("V",D12)))</formula>
    </cfRule>
  </conditionalFormatting>
  <conditionalFormatting sqref="N8">
    <cfRule type="containsText" dxfId="155" priority="158" stopIfTrue="1" operator="containsText" text="V">
      <formula>NOT(ISERROR(SEARCH("V",N8)))</formula>
    </cfRule>
  </conditionalFormatting>
  <conditionalFormatting sqref="D20:D21">
    <cfRule type="containsText" dxfId="154" priority="120" stopIfTrue="1" operator="containsText" text="V">
      <formula>NOT(ISERROR(SEARCH("V",D20)))</formula>
    </cfRule>
  </conditionalFormatting>
  <conditionalFormatting sqref="AL23">
    <cfRule type="containsText" dxfId="153" priority="132" stopIfTrue="1" operator="containsText" text="V">
      <formula>NOT(ISERROR(SEARCH("V",AL23)))</formula>
    </cfRule>
  </conditionalFormatting>
  <conditionalFormatting sqref="AK26">
    <cfRule type="containsText" dxfId="152" priority="112" stopIfTrue="1" operator="containsText" text="V">
      <formula>NOT(ISERROR(SEARCH("V",AK26)))</formula>
    </cfRule>
  </conditionalFormatting>
  <conditionalFormatting sqref="AM36">
    <cfRule type="containsText" dxfId="151" priority="98" stopIfTrue="1" operator="containsText" text="V">
      <formula>NOT(ISERROR(SEARCH("V",AM36)))</formula>
    </cfRule>
  </conditionalFormatting>
  <conditionalFormatting sqref="N14">
    <cfRule type="containsText" dxfId="150" priority="138" stopIfTrue="1" operator="containsText" text="V">
      <formula>NOT(ISERROR(SEARCH("V",N14)))</formula>
    </cfRule>
  </conditionalFormatting>
  <conditionalFormatting sqref="AK38">
    <cfRule type="containsText" dxfId="149" priority="76" stopIfTrue="1" operator="containsText" text="V">
      <formula>NOT(ISERROR(SEARCH("V",AK38)))</formula>
    </cfRule>
  </conditionalFormatting>
  <conditionalFormatting sqref="AP47">
    <cfRule type="containsText" dxfId="148" priority="48" stopIfTrue="1" operator="containsText" text="V">
      <formula>NOT(ISERROR(SEARCH("V",AP47)))</formula>
    </cfRule>
  </conditionalFormatting>
  <conditionalFormatting sqref="AK32">
    <cfRule type="containsText" dxfId="147" priority="96" stopIfTrue="1" operator="containsText" text="V">
      <formula>NOT(ISERROR(SEARCH("V",AK32)))</formula>
    </cfRule>
  </conditionalFormatting>
  <conditionalFormatting sqref="A55">
    <cfRule type="containsText" dxfId="146" priority="156" stopIfTrue="1" operator="containsText" text="V">
      <formula>NOT(ISERROR(SEARCH("V",A55)))</formula>
    </cfRule>
  </conditionalFormatting>
  <conditionalFormatting sqref="U20">
    <cfRule type="containsText" dxfId="145" priority="126" stopIfTrue="1" operator="containsText" text="V">
      <formula>NOT(ISERROR(SEARCH("V",U20)))</formula>
    </cfRule>
  </conditionalFormatting>
  <conditionalFormatting sqref="D8:D9">
    <cfRule type="containsText" dxfId="144" priority="154" stopIfTrue="1" operator="containsText" text="V">
      <formula>NOT(ISERROR(SEARCH("V",D8)))</formula>
    </cfRule>
  </conditionalFormatting>
  <conditionalFormatting sqref="D38:D39">
    <cfRule type="containsText" dxfId="143" priority="64" stopIfTrue="1" operator="containsText" text="V">
      <formula>NOT(ISERROR(SEARCH("V",D38)))</formula>
    </cfRule>
  </conditionalFormatting>
  <conditionalFormatting sqref="D42">
    <cfRule type="containsText" dxfId="142" priority="62" stopIfTrue="1" operator="containsText" text="V">
      <formula>NOT(ISERROR(SEARCH("V",D42)))</formula>
    </cfRule>
  </conditionalFormatting>
  <conditionalFormatting sqref="D26:D27">
    <cfRule type="containsText" dxfId="141" priority="104" stopIfTrue="1" operator="containsText" text="V">
      <formula>NOT(ISERROR(SEARCH("V",D26)))</formula>
    </cfRule>
  </conditionalFormatting>
  <conditionalFormatting sqref="AM30">
    <cfRule type="containsText" dxfId="140" priority="114" stopIfTrue="1" operator="containsText" text="V">
      <formula>NOT(ISERROR(SEARCH("V",AM30)))</formula>
    </cfRule>
  </conditionalFormatting>
  <conditionalFormatting sqref="N26">
    <cfRule type="containsText" dxfId="139" priority="106" stopIfTrue="1" operator="containsText" text="V">
      <formula>NOT(ISERROR(SEARCH("V",N26)))</formula>
    </cfRule>
  </conditionalFormatting>
  <conditionalFormatting sqref="U26">
    <cfRule type="containsText" dxfId="138" priority="110" stopIfTrue="1" operator="containsText" text="V">
      <formula>NOT(ISERROR(SEARCH("V",U26)))</formula>
    </cfRule>
  </conditionalFormatting>
  <conditionalFormatting sqref="Z26">
    <cfRule type="containsText" dxfId="137" priority="108" stopIfTrue="1" operator="containsText" text="V">
      <formula>NOT(ISERROR(SEARCH("V",Z26)))</formula>
    </cfRule>
  </conditionalFormatting>
  <conditionalFormatting sqref="D14:D15">
    <cfRule type="containsText" dxfId="136" priority="136" stopIfTrue="1" operator="containsText" text="V">
      <formula>NOT(ISERROR(SEARCH("V",D14)))</formula>
    </cfRule>
  </conditionalFormatting>
  <conditionalFormatting sqref="D18">
    <cfRule type="containsText" dxfId="135" priority="134" stopIfTrue="1" operator="containsText" text="V">
      <formula>NOT(ISERROR(SEARCH("V",D18)))</formula>
    </cfRule>
  </conditionalFormatting>
  <conditionalFormatting sqref="AM24">
    <cfRule type="containsText" dxfId="134" priority="130" stopIfTrue="1" operator="containsText" text="V">
      <formula>NOT(ISERROR(SEARCH("V",AM24)))</formula>
    </cfRule>
  </conditionalFormatting>
  <conditionalFormatting sqref="AK20">
    <cfRule type="containsText" dxfId="133" priority="128" stopIfTrue="1" operator="containsText" text="V">
      <formula>NOT(ISERROR(SEARCH("V",AK20)))</formula>
    </cfRule>
  </conditionalFormatting>
  <conditionalFormatting sqref="D30">
    <cfRule type="containsText" dxfId="132" priority="102" stopIfTrue="1" operator="containsText" text="V">
      <formula>NOT(ISERROR(SEARCH("V",D30)))</formula>
    </cfRule>
  </conditionalFormatting>
  <conditionalFormatting sqref="Z20">
    <cfRule type="containsText" dxfId="131" priority="124" stopIfTrue="1" operator="containsText" text="V">
      <formula>NOT(ISERROR(SEARCH("V",Z20)))</formula>
    </cfRule>
  </conditionalFormatting>
  <conditionalFormatting sqref="N20">
    <cfRule type="containsText" dxfId="130" priority="122" stopIfTrue="1" operator="containsText" text="V">
      <formula>NOT(ISERROR(SEARCH("V",N20)))</formula>
    </cfRule>
  </conditionalFormatting>
  <conditionalFormatting sqref="D36">
    <cfRule type="containsText" dxfId="129" priority="82" stopIfTrue="1" operator="containsText" text="V">
      <formula>NOT(ISERROR(SEARCH("V",D36)))</formula>
    </cfRule>
  </conditionalFormatting>
  <conditionalFormatting sqref="D24">
    <cfRule type="containsText" dxfId="128" priority="118" stopIfTrue="1" operator="containsText" text="V">
      <formula>NOT(ISERROR(SEARCH("V",D24)))</formula>
    </cfRule>
  </conditionalFormatting>
  <conditionalFormatting sqref="AL29">
    <cfRule type="containsText" dxfId="127" priority="116" stopIfTrue="1" operator="containsText" text="V">
      <formula>NOT(ISERROR(SEARCH("V",AL29)))</formula>
    </cfRule>
  </conditionalFormatting>
  <conditionalFormatting sqref="AR38">
    <cfRule type="containsText" dxfId="126" priority="74" stopIfTrue="1" operator="containsText" text="V">
      <formula>NOT(ISERROR(SEARCH("V",AR38)))</formula>
    </cfRule>
  </conditionalFormatting>
  <conditionalFormatting sqref="AR32">
    <cfRule type="containsText" dxfId="125" priority="94" stopIfTrue="1" operator="containsText" text="V">
      <formula>NOT(ISERROR(SEARCH("V",AR32)))</formula>
    </cfRule>
  </conditionalFormatting>
  <conditionalFormatting sqref="AL35">
    <cfRule type="containsText" dxfId="124" priority="100" stopIfTrue="1" operator="containsText" text="V">
      <formula>NOT(ISERROR(SEARCH("V",AL35)))</formula>
    </cfRule>
  </conditionalFormatting>
  <conditionalFormatting sqref="U44">
    <cfRule type="containsText" dxfId="123" priority="46" stopIfTrue="1" operator="containsText" text="V">
      <formula>NOT(ISERROR(SEARCH("V",U44)))</formula>
    </cfRule>
  </conditionalFormatting>
  <conditionalFormatting sqref="AP35">
    <cfRule type="containsText" dxfId="122" priority="92" stopIfTrue="1" operator="containsText" text="V">
      <formula>NOT(ISERROR(SEARCH("V",AP35)))</formula>
    </cfRule>
  </conditionalFormatting>
  <conditionalFormatting sqref="U32">
    <cfRule type="containsText" dxfId="121" priority="90" stopIfTrue="1" operator="containsText" text="V">
      <formula>NOT(ISERROR(SEARCH("V",U32)))</formula>
    </cfRule>
  </conditionalFormatting>
  <conditionalFormatting sqref="Z32">
    <cfRule type="containsText" dxfId="120" priority="88" stopIfTrue="1" operator="containsText" text="V">
      <formula>NOT(ISERROR(SEARCH("V",Z32)))</formula>
    </cfRule>
  </conditionalFormatting>
  <conditionalFormatting sqref="N32">
    <cfRule type="containsText" dxfId="119" priority="86" stopIfTrue="1" operator="containsText" text="V">
      <formula>NOT(ISERROR(SEARCH("V",N32)))</formula>
    </cfRule>
  </conditionalFormatting>
  <conditionalFormatting sqref="D32:D33">
    <cfRule type="containsText" dxfId="118" priority="84" stopIfTrue="1" operator="containsText" text="V">
      <formula>NOT(ISERROR(SEARCH("V",D32)))</formula>
    </cfRule>
  </conditionalFormatting>
  <conditionalFormatting sqref="AL41">
    <cfRule type="containsText" dxfId="117" priority="80" stopIfTrue="1" operator="containsText" text="V">
      <formula>NOT(ISERROR(SEARCH("V",AL41)))</formula>
    </cfRule>
  </conditionalFormatting>
  <conditionalFormatting sqref="AM42">
    <cfRule type="containsText" dxfId="116" priority="78" stopIfTrue="1" operator="containsText" text="V">
      <formula>NOT(ISERROR(SEARCH("V",AM42)))</formula>
    </cfRule>
  </conditionalFormatting>
  <conditionalFormatting sqref="AP41">
    <cfRule type="containsText" dxfId="115" priority="72" stopIfTrue="1" operator="containsText" text="V">
      <formula>NOT(ISERROR(SEARCH("V",AP41)))</formula>
    </cfRule>
  </conditionalFormatting>
  <conditionalFormatting sqref="U38">
    <cfRule type="containsText" dxfId="114" priority="70" stopIfTrue="1" operator="containsText" text="V">
      <formula>NOT(ISERROR(SEARCH("V",U38)))</formula>
    </cfRule>
  </conditionalFormatting>
  <conditionalFormatting sqref="Z38">
    <cfRule type="containsText" dxfId="113" priority="68" stopIfTrue="1" operator="containsText" text="V">
      <formula>NOT(ISERROR(SEARCH("V",Z38)))</formula>
    </cfRule>
  </conditionalFormatting>
  <conditionalFormatting sqref="N38">
    <cfRule type="containsText" dxfId="112" priority="66" stopIfTrue="1" operator="containsText" text="V">
      <formula>NOT(ISERROR(SEARCH("V",N38)))</formula>
    </cfRule>
  </conditionalFormatting>
  <conditionalFormatting sqref="E20:E21">
    <cfRule type="containsText" dxfId="111" priority="28" stopIfTrue="1" operator="containsText" text="V">
      <formula>NOT(ISERROR(SEARCH("V",E20)))</formula>
    </cfRule>
  </conditionalFormatting>
  <conditionalFormatting sqref="E24">
    <cfRule type="containsText" dxfId="110" priority="26" stopIfTrue="1" operator="containsText" text="V">
      <formula>NOT(ISERROR(SEARCH("V",E24)))</formula>
    </cfRule>
  </conditionalFormatting>
  <conditionalFormatting sqref="E8:E9">
    <cfRule type="containsText" dxfId="109" priority="60" stopIfTrue="1" operator="containsText" text="V">
      <formula>NOT(ISERROR(SEARCH("V",E8)))</formula>
    </cfRule>
  </conditionalFormatting>
  <conditionalFormatting sqref="E12">
    <cfRule type="containsText" dxfId="108" priority="58" stopIfTrue="1" operator="containsText" text="V">
      <formula>NOT(ISERROR(SEARCH("V",E12)))</formula>
    </cfRule>
  </conditionalFormatting>
  <conditionalFormatting sqref="Z44">
    <cfRule type="containsText" dxfId="107" priority="44" stopIfTrue="1" operator="containsText" text="V">
      <formula>NOT(ISERROR(SEARCH("V",Z44)))</formula>
    </cfRule>
  </conditionalFormatting>
  <conditionalFormatting sqref="AM48">
    <cfRule type="containsText" dxfId="106" priority="54" stopIfTrue="1" operator="containsText" text="V">
      <formula>NOT(ISERROR(SEARCH("V",AM48)))</formula>
    </cfRule>
  </conditionalFormatting>
  <conditionalFormatting sqref="AK44">
    <cfRule type="containsText" dxfId="105" priority="52" stopIfTrue="1" operator="containsText" text="V">
      <formula>NOT(ISERROR(SEARCH("V",AK44)))</formula>
    </cfRule>
  </conditionalFormatting>
  <conditionalFormatting sqref="AR44">
    <cfRule type="containsText" dxfId="104" priority="50" stopIfTrue="1" operator="containsText" text="V">
      <formula>NOT(ISERROR(SEARCH("V",AR44)))</formula>
    </cfRule>
  </conditionalFormatting>
  <conditionalFormatting sqref="AL47">
    <cfRule type="containsText" dxfId="103" priority="56" stopIfTrue="1" operator="containsText" text="V">
      <formula>NOT(ISERROR(SEARCH("V",AL47)))</formula>
    </cfRule>
  </conditionalFormatting>
  <conditionalFormatting sqref="N44">
    <cfRule type="containsText" dxfId="102" priority="42" stopIfTrue="1" operator="containsText" text="V">
      <formula>NOT(ISERROR(SEARCH("V",N44)))</formula>
    </cfRule>
  </conditionalFormatting>
  <conditionalFormatting sqref="D44:D45">
    <cfRule type="containsText" dxfId="101" priority="40" stopIfTrue="1" operator="containsText" text="V">
      <formula>NOT(ISERROR(SEARCH("V",D44)))</formula>
    </cfRule>
  </conditionalFormatting>
  <conditionalFormatting sqref="D48">
    <cfRule type="containsText" dxfId="100" priority="38" stopIfTrue="1" operator="containsText" text="V">
      <formula>NOT(ISERROR(SEARCH("V",D48)))</formula>
    </cfRule>
  </conditionalFormatting>
  <conditionalFormatting sqref="E14:E15">
    <cfRule type="containsText" dxfId="99" priority="32" stopIfTrue="1" operator="containsText" text="V">
      <formula>NOT(ISERROR(SEARCH("V",E14)))</formula>
    </cfRule>
  </conditionalFormatting>
  <conditionalFormatting sqref="E18">
    <cfRule type="containsText" dxfId="98" priority="30" stopIfTrue="1" operator="containsText" text="V">
      <formula>NOT(ISERROR(SEARCH("V",E18)))</formula>
    </cfRule>
  </conditionalFormatting>
  <conditionalFormatting sqref="E26:E27">
    <cfRule type="containsText" dxfId="97" priority="24" stopIfTrue="1" operator="containsText" text="V">
      <formula>NOT(ISERROR(SEARCH("V",E26)))</formula>
    </cfRule>
  </conditionalFormatting>
  <conditionalFormatting sqref="E30">
    <cfRule type="containsText" dxfId="96" priority="22" stopIfTrue="1" operator="containsText" text="V">
      <formula>NOT(ISERROR(SEARCH("V",E30)))</formula>
    </cfRule>
  </conditionalFormatting>
  <conditionalFormatting sqref="E32:E33">
    <cfRule type="containsText" dxfId="95" priority="20" stopIfTrue="1" operator="containsText" text="V">
      <formula>NOT(ISERROR(SEARCH("V",E32)))</formula>
    </cfRule>
  </conditionalFormatting>
  <conditionalFormatting sqref="E36">
    <cfRule type="containsText" dxfId="94" priority="18" stopIfTrue="1" operator="containsText" text="V">
      <formula>NOT(ISERROR(SEARCH("V",E36)))</formula>
    </cfRule>
  </conditionalFormatting>
  <conditionalFormatting sqref="E44:E45">
    <cfRule type="containsText" dxfId="93" priority="16" stopIfTrue="1" operator="containsText" text="V">
      <formula>NOT(ISERROR(SEARCH("V",E44)))</formula>
    </cfRule>
  </conditionalFormatting>
  <conditionalFormatting sqref="E48">
    <cfRule type="containsText" dxfId="92" priority="14" stopIfTrue="1" operator="containsText" text="V">
      <formula>NOT(ISERROR(SEARCH("V",E48)))</formula>
    </cfRule>
  </conditionalFormatting>
  <conditionalFormatting sqref="AR26">
    <cfRule type="containsText" dxfId="91" priority="12" stopIfTrue="1" operator="containsText" text="V">
      <formula>NOT(ISERROR(SEARCH("V",AR26)))</formula>
    </cfRule>
  </conditionalFormatting>
  <conditionalFormatting sqref="AP29">
    <cfRule type="containsText" dxfId="90" priority="10" stopIfTrue="1" operator="containsText" text="V">
      <formula>NOT(ISERROR(SEARCH("V",AP29)))</formula>
    </cfRule>
  </conditionalFormatting>
  <conditionalFormatting sqref="AJ18 AJ14">
    <cfRule type="containsText" dxfId="89" priority="8" stopIfTrue="1" operator="containsText" text="V">
      <formula>NOT(ISERROR(SEARCH("V",AJ14)))</formula>
    </cfRule>
  </conditionalFormatting>
  <conditionalFormatting sqref="AK14">
    <cfRule type="containsText" dxfId="88" priority="6" stopIfTrue="1" operator="containsText" text="V">
      <formula>NOT(ISERROR(SEARCH("V",AK14)))</formula>
    </cfRule>
  </conditionalFormatting>
  <conditionalFormatting sqref="AP23">
    <cfRule type="containsText" dxfId="87" priority="2" stopIfTrue="1" operator="containsText" text="V">
      <formula>NOT(ISERROR(SEARCH("V",AP23)))</formula>
    </cfRule>
  </conditionalFormatting>
  <conditionalFormatting sqref="AR20">
    <cfRule type="containsText" dxfId="86" priority="4" stopIfTrue="1" operator="containsText" text="V">
      <formula>NOT(ISERROR(SEARCH("V",AR20)))</formula>
    </cfRule>
  </conditionalFormatting>
  <pageMargins left="0.23622047244094491" right="0.23622047244094491" top="0.74803149606299213" bottom="0.74803149606299213" header="0.31496062992125984" footer="0.31496062992125984"/>
  <pageSetup paperSize="8" scale="45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3" stopIfTrue="1" operator="containsText" id="{92A08DDE-B148-4CE6-AF54-C52228D96105}">
            <xm:f>NOT(ISERROR(SEARCH(#REF!,AJ8)))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AJ12 AJ8 AJ23:AJ24 AJ29:AJ30 AJ35:AJ36 AJ41:AJ42 AJ48 AJ44</xm:sqref>
        </x14:conditionalFormatting>
        <x14:conditionalFormatting xmlns:xm="http://schemas.microsoft.com/office/excel/2006/main">
          <x14:cfRule type="containsText" priority="161" stopIfTrue="1" operator="containsText" id="{BD2F2AE8-6E88-4249-888A-26551B4BB407}">
            <xm:f>NOT(ISERROR(SEARCH(#REF!,U8)))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U8</xm:sqref>
        </x14:conditionalFormatting>
        <x14:conditionalFormatting xmlns:xm="http://schemas.microsoft.com/office/excel/2006/main">
          <x14:cfRule type="containsText" priority="163" stopIfTrue="1" operator="containsText" id="{DB63BE68-96D2-4036-84A2-E4F7FC4FB75F}">
            <xm:f>NOT(ISERROR(SEARCH(#REF!,AP11)))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AP11</xm:sqref>
        </x14:conditionalFormatting>
        <x14:conditionalFormatting xmlns:xm="http://schemas.microsoft.com/office/excel/2006/main">
          <x14:cfRule type="containsText" priority="165" stopIfTrue="1" operator="containsText" id="{A9A86E19-8468-4D19-A457-6B0CFD77F9C6}">
            <xm:f>NOT(ISERROR(SEARCH(#REF!,AR8)))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AR8</xm:sqref>
        </x14:conditionalFormatting>
        <x14:conditionalFormatting xmlns:xm="http://schemas.microsoft.com/office/excel/2006/main">
          <x14:cfRule type="containsText" priority="141" stopIfTrue="1" operator="containsText" id="{13BDC373-0958-49E4-890E-544997526843}">
            <xm:f>NOT(ISERROR(SEARCH(#REF!,U14)))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U14</xm:sqref>
        </x14:conditionalFormatting>
        <x14:conditionalFormatting xmlns:xm="http://schemas.microsoft.com/office/excel/2006/main">
          <x14:cfRule type="containsText" priority="139" stopIfTrue="1" operator="containsText" id="{64A886B2-AFF9-444E-8E52-34F2B5F39492}">
            <xm:f>NOT(ISERROR(SEARCH(#REF!,Z14)))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Z14</xm:sqref>
        </x14:conditionalFormatting>
        <x14:conditionalFormatting xmlns:xm="http://schemas.microsoft.com/office/excel/2006/main">
          <x14:cfRule type="containsText" priority="171" stopIfTrue="1" operator="containsText" id="{A8C2F2B7-C502-4EAC-A6E7-A7778E9EAF5A}">
            <xm:f>NOT(ISERROR(SEARCH(#REF!,AL11)))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AL11</xm:sqref>
        </x14:conditionalFormatting>
        <x14:conditionalFormatting xmlns:xm="http://schemas.microsoft.com/office/excel/2006/main">
          <x14:cfRule type="containsText" priority="169" stopIfTrue="1" operator="containsText" id="{2D4BDD13-3A19-44FA-8DD8-067699D8E243}">
            <xm:f>NOT(ISERROR(SEARCH(#REF!,AM12)))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AM12</xm:sqref>
        </x14:conditionalFormatting>
        <x14:conditionalFormatting xmlns:xm="http://schemas.microsoft.com/office/excel/2006/main">
          <x14:cfRule type="containsText" priority="159" stopIfTrue="1" operator="containsText" id="{B8D8F363-F985-4C72-A2BE-36677D9750CE}">
            <xm:f>NOT(ISERROR(SEARCH(#REF!,Z8)))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Z8</xm:sqref>
        </x14:conditionalFormatting>
        <x14:conditionalFormatting xmlns:xm="http://schemas.microsoft.com/office/excel/2006/main">
          <x14:cfRule type="containsText" priority="167" stopIfTrue="1" operator="containsText" id="{5760AB69-DB31-4394-A84D-61E59DBA1782}">
            <xm:f>NOT(ISERROR(SEARCH(#REF!,AK8)))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AK8</xm:sqref>
        </x14:conditionalFormatting>
        <x14:conditionalFormatting xmlns:xm="http://schemas.microsoft.com/office/excel/2006/main">
          <x14:cfRule type="containsText" priority="149" stopIfTrue="1" operator="containsText" id="{564FAAC4-9554-4ADB-84CB-8B3745802AF8}">
            <xm:f>NOT(ISERROR(SEARCH(#REF!,AL17)))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AL17</xm:sqref>
        </x14:conditionalFormatting>
        <x14:conditionalFormatting xmlns:xm="http://schemas.microsoft.com/office/excel/2006/main">
          <x14:cfRule type="containsText" priority="147" stopIfTrue="1" operator="containsText" id="{916A5EF9-6FC5-440F-B8F9-208F2FF2C24F}">
            <xm:f>NOT(ISERROR(SEARCH(#REF!,AM18)))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AM18</xm:sqref>
        </x14:conditionalFormatting>
        <x14:conditionalFormatting xmlns:xm="http://schemas.microsoft.com/office/excel/2006/main">
          <x14:cfRule type="containsText" priority="143" stopIfTrue="1" operator="containsText" id="{A0CEFAB8-0C43-4C12-8AB7-78A920EE173C}">
            <xm:f>NOT(ISERROR(SEARCH(#REF!,AP17)))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AP17</xm:sqref>
        </x14:conditionalFormatting>
        <x14:conditionalFormatting xmlns:xm="http://schemas.microsoft.com/office/excel/2006/main">
          <x14:cfRule type="containsText" priority="145" stopIfTrue="1" operator="containsText" id="{847D229B-8336-442D-B9FF-647FD157575A}">
            <xm:f>NOT(ISERROR(SEARCH(#REF!,AR14)))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AR14</xm:sqref>
        </x14:conditionalFormatting>
        <x14:conditionalFormatting xmlns:xm="http://schemas.microsoft.com/office/excel/2006/main">
          <x14:cfRule type="containsText" priority="157" stopIfTrue="1" operator="containsText" id="{E49EEC5F-83FC-4E23-832A-2FA1FD659B80}">
            <xm:f>NOT(ISERROR(SEARCH(#REF!,N8)))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containsText" priority="131" stopIfTrue="1" operator="containsText" id="{E020B880-5B27-49F0-ADF7-83B81089C609}">
            <xm:f>NOT(ISERROR(SEARCH(#REF!,AL23)))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AL23</xm:sqref>
        </x14:conditionalFormatting>
        <x14:conditionalFormatting xmlns:xm="http://schemas.microsoft.com/office/excel/2006/main">
          <x14:cfRule type="containsText" priority="111" stopIfTrue="1" operator="containsText" id="{30055040-3E59-4B8B-B1CB-E05BA3076787}">
            <xm:f>NOT(ISERROR(SEARCH(#REF!,AK26)))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AK26</xm:sqref>
        </x14:conditionalFormatting>
        <x14:conditionalFormatting xmlns:xm="http://schemas.microsoft.com/office/excel/2006/main">
          <x14:cfRule type="containsText" priority="95" stopIfTrue="1" operator="containsText" id="{1094D4F0-AF88-4ABB-A4F8-0D593B115239}">
            <xm:f>NOT(ISERROR(SEARCH(#REF!,AK32)))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AK32</xm:sqref>
        </x14:conditionalFormatting>
        <x14:conditionalFormatting xmlns:xm="http://schemas.microsoft.com/office/excel/2006/main">
          <x14:cfRule type="containsText" priority="97" stopIfTrue="1" operator="containsText" id="{B64F4FBB-2B21-4040-8D4F-A4D9244BF45E}">
            <xm:f>NOT(ISERROR(SEARCH(#REF!,AM36)))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AM36</xm:sqref>
        </x14:conditionalFormatting>
        <x14:conditionalFormatting xmlns:xm="http://schemas.microsoft.com/office/excel/2006/main">
          <x14:cfRule type="containsText" priority="137" stopIfTrue="1" operator="containsText" id="{9C0EA3F8-DEDA-4E95-BCA3-B79B3A0E5D0A}">
            <xm:f>NOT(ISERROR(SEARCH(#REF!,N14)))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containsText" priority="75" stopIfTrue="1" operator="containsText" id="{A967BAA0-6680-41A2-A34C-B4B616A47B68}">
            <xm:f>NOT(ISERROR(SEARCH(#REF!,AK38)))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AK38</xm:sqref>
        </x14:conditionalFormatting>
        <x14:conditionalFormatting xmlns:xm="http://schemas.microsoft.com/office/excel/2006/main">
          <x14:cfRule type="containsText" priority="47" stopIfTrue="1" operator="containsText" id="{16EBE9EC-6109-49A9-80FA-BFA91CBAA02B}">
            <xm:f>NOT(ISERROR(SEARCH(#REF!,AP47)))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AP47</xm:sqref>
        </x14:conditionalFormatting>
        <x14:conditionalFormatting xmlns:xm="http://schemas.microsoft.com/office/excel/2006/main">
          <x14:cfRule type="containsText" priority="155" stopIfTrue="1" operator="containsText" id="{0B18AD24-AB49-4D9A-9FDB-FCB4F530C1CD}">
            <xm:f>NOT(ISERROR(SEARCH(#REF!,A55)))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A55</xm:sqref>
        </x14:conditionalFormatting>
        <x14:conditionalFormatting xmlns:xm="http://schemas.microsoft.com/office/excel/2006/main">
          <x14:cfRule type="containsText" priority="125" stopIfTrue="1" operator="containsText" id="{5136B79E-8164-48A8-9AE6-8752F7565782}">
            <xm:f>NOT(ISERROR(SEARCH(#REF!,U20)))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U20</xm:sqref>
        </x14:conditionalFormatting>
        <x14:conditionalFormatting xmlns:xm="http://schemas.microsoft.com/office/excel/2006/main">
          <x14:cfRule type="containsText" priority="61" stopIfTrue="1" operator="containsText" id="{43776594-8282-480E-A6BF-E7D53377A1AC}">
            <xm:f>NOT(ISERROR(SEARCH(#REF!,D42)))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D42</xm:sqref>
        </x14:conditionalFormatting>
        <x14:conditionalFormatting xmlns:xm="http://schemas.microsoft.com/office/excel/2006/main">
          <x14:cfRule type="containsText" priority="25" stopIfTrue="1" operator="containsText" id="{AC2D620D-432C-42BA-82E3-32024A35CF39}">
            <xm:f>NOT(ISERROR(SEARCH(#REF!,E24)))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containsText" priority="153" stopIfTrue="1" operator="containsText" id="{1423B948-4A04-4B39-AEFF-82667F14D79B}">
            <xm:f>NOT(ISERROR(SEARCH(#REF!,D8)))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D8:D9</xm:sqref>
        </x14:conditionalFormatting>
        <x14:conditionalFormatting xmlns:xm="http://schemas.microsoft.com/office/excel/2006/main">
          <x14:cfRule type="containsText" priority="151" stopIfTrue="1" operator="containsText" id="{ECF2CE2B-7CD3-4D2B-8E26-A41C85A21248}">
            <xm:f>NOT(ISERROR(SEARCH(#REF!,D12)))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ontainsText" priority="63" stopIfTrue="1" operator="containsText" id="{5DAB9F64-2580-44A7-A77D-1C4BA918F074}">
            <xm:f>NOT(ISERROR(SEARCH(#REF!,D38)))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D38:D39</xm:sqref>
        </x14:conditionalFormatting>
        <x14:conditionalFormatting xmlns:xm="http://schemas.microsoft.com/office/excel/2006/main">
          <x14:cfRule type="containsText" priority="113" stopIfTrue="1" operator="containsText" id="{62EC9B55-F7A9-4CE6-BB73-4F56E8F410DB}">
            <xm:f>NOT(ISERROR(SEARCH(#REF!,AM30)))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AM30</xm:sqref>
        </x14:conditionalFormatting>
        <x14:conditionalFormatting xmlns:xm="http://schemas.microsoft.com/office/excel/2006/main">
          <x14:cfRule type="containsText" priority="107" stopIfTrue="1" operator="containsText" id="{2EF59435-8ECD-4970-AD87-54B66F6D4C11}">
            <xm:f>NOT(ISERROR(SEARCH(#REF!,Z26)))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Z26</xm:sqref>
        </x14:conditionalFormatting>
        <x14:conditionalFormatting xmlns:xm="http://schemas.microsoft.com/office/excel/2006/main">
          <x14:cfRule type="containsText" priority="105" stopIfTrue="1" operator="containsText" id="{E764A85C-B2E7-43DF-84CC-7E8E8E88080E}">
            <xm:f>NOT(ISERROR(SEARCH(#REF!,N26)))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ontainsText" priority="109" stopIfTrue="1" operator="containsText" id="{5E3C1575-C8B1-436F-9375-1B6B4A0D24D6}">
            <xm:f>NOT(ISERROR(SEARCH(#REF!,U26)))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U26</xm:sqref>
        </x14:conditionalFormatting>
        <x14:conditionalFormatting xmlns:xm="http://schemas.microsoft.com/office/excel/2006/main">
          <x14:cfRule type="containsText" priority="135" stopIfTrue="1" operator="containsText" id="{B64A015C-D1E8-467A-849A-769028344E07}">
            <xm:f>NOT(ISERROR(SEARCH(#REF!,D14)))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D14:D15</xm:sqref>
        </x14:conditionalFormatting>
        <x14:conditionalFormatting xmlns:xm="http://schemas.microsoft.com/office/excel/2006/main">
          <x14:cfRule type="containsText" priority="133" stopIfTrue="1" operator="containsText" id="{5262DABF-9D12-45A1-AFC2-36405223B105}">
            <xm:f>NOT(ISERROR(SEARCH(#REF!,D18)))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containsText" priority="129" stopIfTrue="1" operator="containsText" id="{72329239-5EC3-4C6D-90FE-BEC7FE819FCC}">
            <xm:f>NOT(ISERROR(SEARCH(#REF!,AM24)))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AM24</xm:sqref>
        </x14:conditionalFormatting>
        <x14:conditionalFormatting xmlns:xm="http://schemas.microsoft.com/office/excel/2006/main">
          <x14:cfRule type="containsText" priority="127" stopIfTrue="1" operator="containsText" id="{35CA985E-FB85-4277-A698-C3823C0A3CD9}">
            <xm:f>NOT(ISERROR(SEARCH(#REF!,AK20)))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AK20</xm:sqref>
        </x14:conditionalFormatting>
        <x14:conditionalFormatting xmlns:xm="http://schemas.microsoft.com/office/excel/2006/main">
          <x14:cfRule type="containsText" priority="123" stopIfTrue="1" operator="containsText" id="{87DB269A-49CF-4315-AD3C-73C58FAADF7A}">
            <xm:f>NOT(ISERROR(SEARCH(#REF!,Z20)))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Z20</xm:sqref>
        </x14:conditionalFormatting>
        <x14:conditionalFormatting xmlns:xm="http://schemas.microsoft.com/office/excel/2006/main">
          <x14:cfRule type="containsText" priority="121" stopIfTrue="1" operator="containsText" id="{6F438269-3530-46FE-B89C-CE0C4A29FCE4}">
            <xm:f>NOT(ISERROR(SEARCH(#REF!,N20)))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ontainsText" priority="119" stopIfTrue="1" operator="containsText" id="{FC04BF0E-4E1D-4919-9C59-BA8AE0518F35}">
            <xm:f>NOT(ISERROR(SEARCH(#REF!,D20)))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D20:D21</xm:sqref>
        </x14:conditionalFormatting>
        <x14:conditionalFormatting xmlns:xm="http://schemas.microsoft.com/office/excel/2006/main">
          <x14:cfRule type="containsText" priority="117" stopIfTrue="1" operator="containsText" id="{43C3ECFD-0AF5-429E-842E-B1651E00F6AD}">
            <xm:f>NOT(ISERROR(SEARCH(#REF!,D24)))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containsText" priority="115" stopIfTrue="1" operator="containsText" id="{5DC86044-E7E7-4F26-8059-5E315A56D899}">
            <xm:f>NOT(ISERROR(SEARCH(#REF!,AL29)))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AL29</xm:sqref>
        </x14:conditionalFormatting>
        <x14:conditionalFormatting xmlns:xm="http://schemas.microsoft.com/office/excel/2006/main">
          <x14:cfRule type="containsText" priority="73" stopIfTrue="1" operator="containsText" id="{976CCB81-08C8-4E55-8678-9A9E666BBC37}">
            <xm:f>NOT(ISERROR(SEARCH(#REF!,AR38)))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AR38</xm:sqref>
        </x14:conditionalFormatting>
        <x14:conditionalFormatting xmlns:xm="http://schemas.microsoft.com/office/excel/2006/main">
          <x14:cfRule type="containsText" priority="103" stopIfTrue="1" operator="containsText" id="{FA174260-FE80-4162-845B-AA3C61695B38}">
            <xm:f>NOT(ISERROR(SEARCH(#REF!,D26)))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D26:D27</xm:sqref>
        </x14:conditionalFormatting>
        <x14:conditionalFormatting xmlns:xm="http://schemas.microsoft.com/office/excel/2006/main">
          <x14:cfRule type="containsText" priority="101" stopIfTrue="1" operator="containsText" id="{D676CA33-0102-4ABA-B2B9-E22EE8061EED}">
            <xm:f>NOT(ISERROR(SEARCH(#REF!,D30)))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D30</xm:sqref>
        </x14:conditionalFormatting>
        <x14:conditionalFormatting xmlns:xm="http://schemas.microsoft.com/office/excel/2006/main">
          <x14:cfRule type="containsText" priority="93" stopIfTrue="1" operator="containsText" id="{D2B82E0E-B33B-438A-8DA4-6E1BB413D288}">
            <xm:f>NOT(ISERROR(SEARCH(#REF!,AR32)))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AR32</xm:sqref>
        </x14:conditionalFormatting>
        <x14:conditionalFormatting xmlns:xm="http://schemas.microsoft.com/office/excel/2006/main">
          <x14:cfRule type="containsText" priority="99" stopIfTrue="1" operator="containsText" id="{955E2B6C-39D4-40F3-ABE5-B0BAA02F396D}">
            <xm:f>NOT(ISERROR(SEARCH(#REF!,AL35)))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AL35</xm:sqref>
        </x14:conditionalFormatting>
        <x14:conditionalFormatting xmlns:xm="http://schemas.microsoft.com/office/excel/2006/main">
          <x14:cfRule type="containsText" priority="89" stopIfTrue="1" operator="containsText" id="{D1F2D6A2-D701-4234-A765-9C86B12C1DCD}">
            <xm:f>NOT(ISERROR(SEARCH(#REF!,U32)))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U32</xm:sqref>
        </x14:conditionalFormatting>
        <x14:conditionalFormatting xmlns:xm="http://schemas.microsoft.com/office/excel/2006/main">
          <x14:cfRule type="containsText" priority="91" stopIfTrue="1" operator="containsText" id="{EA33A512-D7DB-4FB5-BB70-482C6C8B9B9B}">
            <xm:f>NOT(ISERROR(SEARCH(#REF!,AP35)))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AP35</xm:sqref>
        </x14:conditionalFormatting>
        <x14:conditionalFormatting xmlns:xm="http://schemas.microsoft.com/office/excel/2006/main">
          <x14:cfRule type="containsText" priority="87" stopIfTrue="1" operator="containsText" id="{9A8BCB8C-71F3-49DD-AED1-A884BD223DD2}">
            <xm:f>NOT(ISERROR(SEARCH(#REF!,Z32)))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Z32</xm:sqref>
        </x14:conditionalFormatting>
        <x14:conditionalFormatting xmlns:xm="http://schemas.microsoft.com/office/excel/2006/main">
          <x14:cfRule type="containsText" priority="85" stopIfTrue="1" operator="containsText" id="{5F05C21D-C7A5-4811-9198-7B69ED2A4A0F}">
            <xm:f>NOT(ISERROR(SEARCH(#REF!,N32)))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ontainsText" priority="83" stopIfTrue="1" operator="containsText" id="{73B7BFA0-EC73-4DA0-93CA-141FA1CDF89D}">
            <xm:f>NOT(ISERROR(SEARCH(#REF!,D32)))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D32:D33</xm:sqref>
        </x14:conditionalFormatting>
        <x14:conditionalFormatting xmlns:xm="http://schemas.microsoft.com/office/excel/2006/main">
          <x14:cfRule type="containsText" priority="81" stopIfTrue="1" operator="containsText" id="{D2D2B0BD-6C94-425C-8619-9E4D0E94EBA6}">
            <xm:f>NOT(ISERROR(SEARCH(#REF!,D36)))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D36</xm:sqref>
        </x14:conditionalFormatting>
        <x14:conditionalFormatting xmlns:xm="http://schemas.microsoft.com/office/excel/2006/main">
          <x14:cfRule type="containsText" priority="79" stopIfTrue="1" operator="containsText" id="{966C22A6-0845-4505-9486-774F28B656BC}">
            <xm:f>NOT(ISERROR(SEARCH(#REF!,AL41)))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AL41</xm:sqref>
        </x14:conditionalFormatting>
        <x14:conditionalFormatting xmlns:xm="http://schemas.microsoft.com/office/excel/2006/main">
          <x14:cfRule type="containsText" priority="77" stopIfTrue="1" operator="containsText" id="{3881F185-4AEB-4993-823D-2137A25F6413}">
            <xm:f>NOT(ISERROR(SEARCH(#REF!,AM42)))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AM42</xm:sqref>
        </x14:conditionalFormatting>
        <x14:conditionalFormatting xmlns:xm="http://schemas.microsoft.com/office/excel/2006/main">
          <x14:cfRule type="containsText" priority="69" stopIfTrue="1" operator="containsText" id="{B4270D6C-2E29-451E-A1EB-E4C985A90118}">
            <xm:f>NOT(ISERROR(SEARCH(#REF!,U38)))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U38</xm:sqref>
        </x14:conditionalFormatting>
        <x14:conditionalFormatting xmlns:xm="http://schemas.microsoft.com/office/excel/2006/main">
          <x14:cfRule type="containsText" priority="71" stopIfTrue="1" operator="containsText" id="{2C29FB2D-3FF7-4E94-A308-935B2F6C27EB}">
            <xm:f>NOT(ISERROR(SEARCH(#REF!,AP41)))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AP41</xm:sqref>
        </x14:conditionalFormatting>
        <x14:conditionalFormatting xmlns:xm="http://schemas.microsoft.com/office/excel/2006/main">
          <x14:cfRule type="containsText" priority="67" stopIfTrue="1" operator="containsText" id="{6B87537D-886F-48A5-B333-959BE196EC38}">
            <xm:f>NOT(ISERROR(SEARCH(#REF!,Z38)))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Z38</xm:sqref>
        </x14:conditionalFormatting>
        <x14:conditionalFormatting xmlns:xm="http://schemas.microsoft.com/office/excel/2006/main">
          <x14:cfRule type="containsText" priority="65" stopIfTrue="1" operator="containsText" id="{7C0CB8AE-BF73-4DC3-9EC4-FCF4A5ABB3CB}">
            <xm:f>NOT(ISERROR(SEARCH(#REF!,N38)))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ontainsText" priority="27" stopIfTrue="1" operator="containsText" id="{989BB7A7-54C6-4FFD-A604-6CFA900BC899}">
            <xm:f>NOT(ISERROR(SEARCH(#REF!,E20)))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E20:E21</xm:sqref>
        </x14:conditionalFormatting>
        <x14:conditionalFormatting xmlns:xm="http://schemas.microsoft.com/office/excel/2006/main">
          <x14:cfRule type="containsText" priority="59" stopIfTrue="1" operator="containsText" id="{D79F56DC-1C5F-42F7-B7CF-9634067EDF9A}">
            <xm:f>NOT(ISERROR(SEARCH(#REF!,E8)))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E8:E9</xm:sqref>
        </x14:conditionalFormatting>
        <x14:conditionalFormatting xmlns:xm="http://schemas.microsoft.com/office/excel/2006/main">
          <x14:cfRule type="containsText" priority="57" stopIfTrue="1" operator="containsText" id="{0B319341-698E-4F26-AAD5-997DF486AB8F}">
            <xm:f>NOT(ISERROR(SEARCH(#REF!,E12)))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containsText" priority="51" stopIfTrue="1" operator="containsText" id="{35EA8882-0D16-41DA-8BB4-92B16BA13D9D}">
            <xm:f>NOT(ISERROR(SEARCH(#REF!,AK44)))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AK44</xm:sqref>
        </x14:conditionalFormatting>
        <x14:conditionalFormatting xmlns:xm="http://schemas.microsoft.com/office/excel/2006/main">
          <x14:cfRule type="containsText" priority="53" stopIfTrue="1" operator="containsText" id="{F6ED9010-D4CF-45E4-981D-630CD70E6BF3}">
            <xm:f>NOT(ISERROR(SEARCH(#REF!,AM48)))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AM48</xm:sqref>
        </x14:conditionalFormatting>
        <x14:conditionalFormatting xmlns:xm="http://schemas.microsoft.com/office/excel/2006/main">
          <x14:cfRule type="containsText" priority="49" stopIfTrue="1" operator="containsText" id="{76651DAB-245E-430E-B0D1-78362C06612F}">
            <xm:f>NOT(ISERROR(SEARCH(#REF!,AR44)))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AR44</xm:sqref>
        </x14:conditionalFormatting>
        <x14:conditionalFormatting xmlns:xm="http://schemas.microsoft.com/office/excel/2006/main">
          <x14:cfRule type="containsText" priority="55" stopIfTrue="1" operator="containsText" id="{8C228C18-409C-4899-B655-9133EE465113}">
            <xm:f>NOT(ISERROR(SEARCH(#REF!,AL47)))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AL47</xm:sqref>
        </x14:conditionalFormatting>
        <x14:conditionalFormatting xmlns:xm="http://schemas.microsoft.com/office/excel/2006/main">
          <x14:cfRule type="containsText" priority="45" stopIfTrue="1" operator="containsText" id="{D2048F21-8F0B-4C8C-81B7-8CDF695951E2}">
            <xm:f>NOT(ISERROR(SEARCH(#REF!,U44)))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U44</xm:sqref>
        </x14:conditionalFormatting>
        <x14:conditionalFormatting xmlns:xm="http://schemas.microsoft.com/office/excel/2006/main">
          <x14:cfRule type="containsText" priority="43" stopIfTrue="1" operator="containsText" id="{188D85D8-1500-4FF8-AAB0-E9C3D8E2A34D}">
            <xm:f>NOT(ISERROR(SEARCH(#REF!,Z44)))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Z44</xm:sqref>
        </x14:conditionalFormatting>
        <x14:conditionalFormatting xmlns:xm="http://schemas.microsoft.com/office/excel/2006/main">
          <x14:cfRule type="containsText" priority="41" stopIfTrue="1" operator="containsText" id="{F88D9CF2-665F-4D2A-AE28-26C060364789}">
            <xm:f>NOT(ISERROR(SEARCH(#REF!,N44)))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ontainsText" priority="39" stopIfTrue="1" operator="containsText" id="{F61B132A-F30B-4D94-AF77-A4567D8E6997}">
            <xm:f>NOT(ISERROR(SEARCH(#REF!,D44)))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D44:D45</xm:sqref>
        </x14:conditionalFormatting>
        <x14:conditionalFormatting xmlns:xm="http://schemas.microsoft.com/office/excel/2006/main">
          <x14:cfRule type="containsText" priority="37" stopIfTrue="1" operator="containsText" id="{7B7F6609-A06B-4D77-8CBD-BEB8E7E338DA}">
            <xm:f>NOT(ISERROR(SEARCH(#REF!,D48)))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ontainsText" priority="31" stopIfTrue="1" operator="containsText" id="{2B8E8BD0-01FC-4E9F-9DFB-65E1DDA53CC3}">
            <xm:f>NOT(ISERROR(SEARCH(#REF!,E14)))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E14:E15</xm:sqref>
        </x14:conditionalFormatting>
        <x14:conditionalFormatting xmlns:xm="http://schemas.microsoft.com/office/excel/2006/main">
          <x14:cfRule type="containsText" priority="29" stopIfTrue="1" operator="containsText" id="{D1C7888F-17B5-47E2-9BE1-28FF737DBE83}">
            <xm:f>NOT(ISERROR(SEARCH(#REF!,E18)))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containsText" priority="23" stopIfTrue="1" operator="containsText" id="{35315B49-C2FC-4857-BDE1-97CE84DE4AA4}">
            <xm:f>NOT(ISERROR(SEARCH(#REF!,E26)))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E26:E27</xm:sqref>
        </x14:conditionalFormatting>
        <x14:conditionalFormatting xmlns:xm="http://schemas.microsoft.com/office/excel/2006/main">
          <x14:cfRule type="containsText" priority="21" stopIfTrue="1" operator="containsText" id="{318066EB-5D03-454C-A718-0ABFA50F78EC}">
            <xm:f>NOT(ISERROR(SEARCH(#REF!,E30)))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9" stopIfTrue="1" operator="containsText" id="{4AFA08A0-5CD6-49FC-ABCA-7CD9B3235316}">
            <xm:f>NOT(ISERROR(SEARCH(#REF!,E32)))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E32:E33</xm:sqref>
        </x14:conditionalFormatting>
        <x14:conditionalFormatting xmlns:xm="http://schemas.microsoft.com/office/excel/2006/main">
          <x14:cfRule type="containsText" priority="17" stopIfTrue="1" operator="containsText" id="{36FCC9D2-721F-476F-8C35-E7DFDF093A42}">
            <xm:f>NOT(ISERROR(SEARCH(#REF!,E36)))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E36</xm:sqref>
        </x14:conditionalFormatting>
        <x14:conditionalFormatting xmlns:xm="http://schemas.microsoft.com/office/excel/2006/main">
          <x14:cfRule type="containsText" priority="15" stopIfTrue="1" operator="containsText" id="{1127A82C-7530-4C3A-994A-67EACA0A3114}">
            <xm:f>NOT(ISERROR(SEARCH(#REF!,E44)))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E44:E45</xm:sqref>
        </x14:conditionalFormatting>
        <x14:conditionalFormatting xmlns:xm="http://schemas.microsoft.com/office/excel/2006/main">
          <x14:cfRule type="containsText" priority="13" stopIfTrue="1" operator="containsText" id="{BD22AB69-CD21-49F6-B35A-540A7B30B97B}">
            <xm:f>NOT(ISERROR(SEARCH(#REF!,E48)))</xm:f>
            <xm:f>#REF!</xm:f>
            <x14:dxf>
              <fill>
                <patternFill>
                  <bgColor rgb="FFCC00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containsText" priority="11" stopIfTrue="1" operator="containsText" id="{52A2714E-CB85-4149-8DD3-29EC373411DB}">
            <xm:f>NOT(ISERROR(SEARCH(#REF!,AR26)))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AR26</xm:sqref>
        </x14:conditionalFormatting>
        <x14:conditionalFormatting xmlns:xm="http://schemas.microsoft.com/office/excel/2006/main">
          <x14:cfRule type="containsText" priority="9" stopIfTrue="1" operator="containsText" id="{4E3E1C0D-C889-4DCB-8881-326DED0592B6}">
            <xm:f>NOT(ISERROR(SEARCH(#REF!,AP29)))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AP29</xm:sqref>
        </x14:conditionalFormatting>
        <x14:conditionalFormatting xmlns:xm="http://schemas.microsoft.com/office/excel/2006/main">
          <x14:cfRule type="containsText" priority="7" stopIfTrue="1" operator="containsText" id="{6F3AF971-827A-4AF8-8E06-53E2F592FAFC}">
            <xm:f>NOT(ISERROR(SEARCH(#REF!,AJ14)))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AJ18 AJ14</xm:sqref>
        </x14:conditionalFormatting>
        <x14:conditionalFormatting xmlns:xm="http://schemas.microsoft.com/office/excel/2006/main">
          <x14:cfRule type="containsText" priority="5" stopIfTrue="1" operator="containsText" id="{96E0663F-A4FC-436F-8415-2FDCC1FCC933}">
            <xm:f>NOT(ISERROR(SEARCH(#REF!,AK14)))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AK14</xm:sqref>
        </x14:conditionalFormatting>
        <x14:conditionalFormatting xmlns:xm="http://schemas.microsoft.com/office/excel/2006/main">
          <x14:cfRule type="containsText" priority="1" stopIfTrue="1" operator="containsText" id="{B40F8B59-FA2C-4E02-865A-9207AF7D852F}">
            <xm:f>NOT(ISERROR(SEARCH(#REF!,AP23)))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AP23</xm:sqref>
        </x14:conditionalFormatting>
        <x14:conditionalFormatting xmlns:xm="http://schemas.microsoft.com/office/excel/2006/main">
          <x14:cfRule type="containsText" priority="3" stopIfTrue="1" operator="containsText" id="{1A336EC3-B71F-45BA-87CE-34911B6FC13B}">
            <xm:f>NOT(ISERROR(SEARCH(#REF!,AR20)))</xm:f>
            <xm:f>#REF!</xm:f>
            <x14:dxf>
              <fill>
                <patternFill>
                  <bgColor rgb="FFCC0000"/>
                </patternFill>
              </fill>
            </x14:dxf>
          </x14:cfRule>
          <xm:sqref>AR20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1"/>
  <sheetViews>
    <sheetView topLeftCell="A10" workbookViewId="0">
      <selection activeCell="N12" sqref="N12"/>
    </sheetView>
  </sheetViews>
  <sheetFormatPr defaultRowHeight="13.2"/>
  <cols>
    <col min="1" max="1" width="24.33203125" customWidth="1"/>
    <col min="2" max="2" width="8.33203125" customWidth="1"/>
    <col min="3" max="22" width="3.6640625" customWidth="1"/>
    <col min="31" max="31" width="18.5546875" customWidth="1"/>
  </cols>
  <sheetData>
    <row r="1" spans="1:31" ht="13.8" thickBot="1">
      <c r="A1" s="146" t="s">
        <v>93</v>
      </c>
      <c r="B1" s="146" t="s">
        <v>121</v>
      </c>
      <c r="Z1" s="146" t="s">
        <v>70</v>
      </c>
    </row>
    <row r="2" spans="1:31" ht="13.8" thickTop="1">
      <c r="A2" s="415" t="s">
        <v>71</v>
      </c>
      <c r="B2" s="147"/>
      <c r="C2" s="152" t="s">
        <v>72</v>
      </c>
      <c r="D2" s="153" t="s">
        <v>72</v>
      </c>
      <c r="E2" s="153" t="s">
        <v>72</v>
      </c>
      <c r="F2" s="153" t="s">
        <v>72</v>
      </c>
      <c r="G2" s="154" t="s">
        <v>72</v>
      </c>
      <c r="H2" s="159" t="s">
        <v>73</v>
      </c>
      <c r="I2" s="160" t="s">
        <v>73</v>
      </c>
      <c r="J2" s="160" t="s">
        <v>73</v>
      </c>
      <c r="K2" s="160" t="s">
        <v>73</v>
      </c>
      <c r="L2" s="161" t="s">
        <v>73</v>
      </c>
      <c r="M2" s="165" t="s">
        <v>74</v>
      </c>
      <c r="N2" s="166" t="s">
        <v>74</v>
      </c>
      <c r="O2" s="166" t="s">
        <v>74</v>
      </c>
      <c r="P2" s="166" t="s">
        <v>74</v>
      </c>
      <c r="Q2" s="167" t="s">
        <v>74</v>
      </c>
      <c r="R2" s="159" t="s">
        <v>75</v>
      </c>
      <c r="S2" s="160" t="s">
        <v>75</v>
      </c>
      <c r="T2" s="160" t="s">
        <v>75</v>
      </c>
      <c r="U2" s="160" t="s">
        <v>75</v>
      </c>
      <c r="V2" s="161" t="s">
        <v>75</v>
      </c>
      <c r="W2" s="416" t="s">
        <v>90</v>
      </c>
      <c r="X2" s="416" t="s">
        <v>91</v>
      </c>
      <c r="Y2" s="417" t="s">
        <v>92</v>
      </c>
      <c r="Z2" s="149" t="s">
        <v>72</v>
      </c>
      <c r="AA2" s="149" t="s">
        <v>73</v>
      </c>
      <c r="AB2" s="149" t="s">
        <v>74</v>
      </c>
      <c r="AC2" s="149" t="s">
        <v>75</v>
      </c>
      <c r="AD2" s="418" t="s">
        <v>94</v>
      </c>
      <c r="AE2" s="414" t="s">
        <v>76</v>
      </c>
    </row>
    <row r="3" spans="1:31">
      <c r="A3" s="415"/>
      <c r="B3" s="147"/>
      <c r="C3" s="155" t="s">
        <v>59</v>
      </c>
      <c r="D3" s="150" t="s">
        <v>28</v>
      </c>
      <c r="E3" s="150" t="s">
        <v>29</v>
      </c>
      <c r="F3" s="150" t="s">
        <v>30</v>
      </c>
      <c r="G3" s="156" t="s">
        <v>32</v>
      </c>
      <c r="H3" s="162" t="s">
        <v>59</v>
      </c>
      <c r="I3" s="163" t="s">
        <v>28</v>
      </c>
      <c r="J3" s="163" t="s">
        <v>29</v>
      </c>
      <c r="K3" s="163" t="s">
        <v>30</v>
      </c>
      <c r="L3" s="164" t="s">
        <v>32</v>
      </c>
      <c r="M3" s="168" t="s">
        <v>59</v>
      </c>
      <c r="N3" s="169" t="s">
        <v>28</v>
      </c>
      <c r="O3" s="169" t="s">
        <v>29</v>
      </c>
      <c r="P3" s="169" t="s">
        <v>30</v>
      </c>
      <c r="Q3" s="170" t="s">
        <v>32</v>
      </c>
      <c r="R3" s="162" t="s">
        <v>59</v>
      </c>
      <c r="S3" s="163" t="s">
        <v>28</v>
      </c>
      <c r="T3" s="163" t="s">
        <v>29</v>
      </c>
      <c r="U3" s="163" t="s">
        <v>30</v>
      </c>
      <c r="V3" s="164" t="s">
        <v>32</v>
      </c>
      <c r="W3" s="416"/>
      <c r="X3" s="416"/>
      <c r="Y3" s="417"/>
      <c r="Z3" s="149"/>
      <c r="AA3" s="149"/>
      <c r="AB3" s="149"/>
      <c r="AC3" s="149"/>
      <c r="AD3" s="418"/>
      <c r="AE3" s="414"/>
    </row>
    <row r="4" spans="1:31">
      <c r="A4" s="415"/>
      <c r="B4" s="147"/>
      <c r="C4" s="155"/>
      <c r="D4" s="150"/>
      <c r="E4" s="150"/>
      <c r="F4" s="150"/>
      <c r="G4" s="156"/>
      <c r="H4" s="162"/>
      <c r="I4" s="163"/>
      <c r="J4" s="163"/>
      <c r="K4" s="163"/>
      <c r="L4" s="164"/>
      <c r="M4" s="168"/>
      <c r="N4" s="169"/>
      <c r="O4" s="169"/>
      <c r="P4" s="169"/>
      <c r="Q4" s="170"/>
      <c r="R4" s="162"/>
      <c r="S4" s="163"/>
      <c r="T4" s="163"/>
      <c r="U4" s="163"/>
      <c r="V4" s="164"/>
      <c r="W4" s="416"/>
      <c r="X4" s="416"/>
      <c r="Y4" s="417"/>
      <c r="Z4" s="149"/>
      <c r="AA4" s="149"/>
      <c r="AB4" s="149"/>
      <c r="AC4" s="149"/>
      <c r="AD4" s="418"/>
      <c r="AE4" s="414"/>
    </row>
    <row r="5" spans="1:31">
      <c r="A5" t="s">
        <v>77</v>
      </c>
      <c r="C5" s="157"/>
      <c r="D5" s="151"/>
      <c r="E5" s="151"/>
      <c r="F5" s="151"/>
      <c r="G5" s="158"/>
      <c r="H5" s="157"/>
      <c r="I5" s="151"/>
      <c r="J5" s="151"/>
      <c r="K5" s="151"/>
      <c r="L5" s="158"/>
      <c r="M5" s="179">
        <v>1</v>
      </c>
      <c r="N5" s="180">
        <v>1</v>
      </c>
      <c r="O5" s="180">
        <v>1</v>
      </c>
      <c r="P5" s="180">
        <v>1</v>
      </c>
      <c r="Q5" s="181">
        <v>1</v>
      </c>
      <c r="R5" s="157"/>
      <c r="S5" s="151"/>
      <c r="T5" s="151"/>
      <c r="U5" s="151"/>
      <c r="V5" s="158"/>
      <c r="W5">
        <v>4</v>
      </c>
      <c r="Y5">
        <v>300</v>
      </c>
      <c r="Z5" s="38">
        <f t="shared" ref="Z5:Z7" si="0">((C5+D5+E5+F5+G5)*10)*8</f>
        <v>0</v>
      </c>
      <c r="AA5" s="38">
        <f t="shared" ref="AA5:AA7" si="1">((H5+I5+J5+K5+L5)*10)*8</f>
        <v>0</v>
      </c>
      <c r="AB5" s="38">
        <f t="shared" ref="AB5:AB7" si="2">((M5+N5+O5+P5+Q5)*10)*8</f>
        <v>400</v>
      </c>
      <c r="AC5" s="38">
        <f t="shared" ref="AC5:AC7" si="3">((R5+S5+T5+U5+V5)*10)*8</f>
        <v>0</v>
      </c>
      <c r="AD5" s="38">
        <f t="shared" ref="AD5:AD7" si="4">SUM(Z5:AC5)-(W5*8)+(X5*8)</f>
        <v>368</v>
      </c>
    </row>
    <row r="6" spans="1:31">
      <c r="A6" s="148" t="s">
        <v>78</v>
      </c>
      <c r="B6" s="148">
        <v>14</v>
      </c>
      <c r="C6" s="171"/>
      <c r="D6" s="172"/>
      <c r="E6" s="172"/>
      <c r="F6" s="172"/>
      <c r="G6" s="173"/>
      <c r="H6" s="179">
        <v>1</v>
      </c>
      <c r="I6" s="180">
        <v>1</v>
      </c>
      <c r="J6" s="180">
        <v>1</v>
      </c>
      <c r="K6" s="180">
        <v>1</v>
      </c>
      <c r="L6" s="181">
        <v>1</v>
      </c>
      <c r="M6" s="171"/>
      <c r="N6" s="172"/>
      <c r="O6" s="172"/>
      <c r="P6" s="172"/>
      <c r="Q6" s="173"/>
      <c r="R6" s="171"/>
      <c r="S6" s="172"/>
      <c r="T6" s="172"/>
      <c r="U6" s="172"/>
      <c r="V6" s="173"/>
      <c r="W6" s="148"/>
      <c r="X6" s="148"/>
      <c r="Y6" s="148">
        <v>337</v>
      </c>
      <c r="Z6" s="148">
        <f t="shared" si="0"/>
        <v>0</v>
      </c>
      <c r="AA6" s="148">
        <f t="shared" si="1"/>
        <v>400</v>
      </c>
      <c r="AB6" s="148">
        <f t="shared" si="2"/>
        <v>0</v>
      </c>
      <c r="AC6" s="148">
        <f t="shared" si="3"/>
        <v>0</v>
      </c>
      <c r="AD6" s="148">
        <f t="shared" si="4"/>
        <v>400</v>
      </c>
      <c r="AE6" s="148"/>
    </row>
    <row r="7" spans="1:31">
      <c r="A7" t="s">
        <v>79</v>
      </c>
      <c r="B7">
        <v>18</v>
      </c>
      <c r="C7" s="179">
        <v>1</v>
      </c>
      <c r="D7" s="180">
        <v>1</v>
      </c>
      <c r="E7" s="180">
        <v>1</v>
      </c>
      <c r="F7" s="180">
        <v>1</v>
      </c>
      <c r="G7" s="181">
        <v>1</v>
      </c>
      <c r="H7" s="157"/>
      <c r="I7" s="151"/>
      <c r="J7" s="151"/>
      <c r="K7" s="151"/>
      <c r="L7" s="158"/>
      <c r="M7" s="157"/>
      <c r="N7" s="151"/>
      <c r="O7" s="151"/>
      <c r="P7" s="151"/>
      <c r="Q7" s="158"/>
      <c r="R7" s="157"/>
      <c r="S7" s="151"/>
      <c r="T7" s="151"/>
      <c r="U7" s="151"/>
      <c r="V7" s="158"/>
      <c r="W7">
        <v>5</v>
      </c>
      <c r="X7">
        <v>40</v>
      </c>
      <c r="Y7">
        <v>593</v>
      </c>
      <c r="Z7" s="38">
        <f t="shared" si="0"/>
        <v>400</v>
      </c>
      <c r="AA7" s="38">
        <f t="shared" si="1"/>
        <v>0</v>
      </c>
      <c r="AB7" s="38">
        <f t="shared" si="2"/>
        <v>0</v>
      </c>
      <c r="AC7" s="38">
        <f t="shared" si="3"/>
        <v>0</v>
      </c>
      <c r="AD7" s="38">
        <f t="shared" si="4"/>
        <v>680</v>
      </c>
    </row>
    <row r="8" spans="1:31">
      <c r="A8" s="148" t="s">
        <v>41</v>
      </c>
      <c r="B8" s="148"/>
      <c r="C8" s="171"/>
      <c r="D8" s="172"/>
      <c r="E8" s="172"/>
      <c r="F8" s="172"/>
      <c r="G8" s="173"/>
      <c r="H8" s="171"/>
      <c r="I8" s="172"/>
      <c r="J8" s="172"/>
      <c r="K8" s="172"/>
      <c r="L8" s="184">
        <v>1</v>
      </c>
      <c r="M8" s="171"/>
      <c r="N8" s="172"/>
      <c r="O8" s="172"/>
      <c r="P8" s="183">
        <v>1</v>
      </c>
      <c r="Q8" s="184">
        <v>1</v>
      </c>
      <c r="R8" s="171"/>
      <c r="S8" s="172"/>
      <c r="T8" s="172"/>
      <c r="U8" s="183">
        <v>1</v>
      </c>
      <c r="V8" s="184">
        <v>1</v>
      </c>
      <c r="W8" s="148">
        <v>4</v>
      </c>
      <c r="X8" s="148"/>
      <c r="Y8" s="148">
        <v>300</v>
      </c>
      <c r="Z8" s="148">
        <f>((C8+D8+E8+F8+G8)*10)*8</f>
        <v>0</v>
      </c>
      <c r="AA8" s="148">
        <f>((H8+I8+J8+K8+L8)*10)*8</f>
        <v>80</v>
      </c>
      <c r="AB8" s="148">
        <f>((M8+N8+O8+P8+Q8)*10)*8</f>
        <v>160</v>
      </c>
      <c r="AC8" s="148">
        <f>((R8+S8+T8+U8+V8)*10)*8</f>
        <v>160</v>
      </c>
      <c r="AD8" s="148">
        <f>SUM(Z8:AC8)-(W8*8)+(X8*8)</f>
        <v>368</v>
      </c>
      <c r="AE8" s="148"/>
    </row>
    <row r="9" spans="1:31">
      <c r="A9" t="s">
        <v>22</v>
      </c>
      <c r="B9">
        <v>12</v>
      </c>
      <c r="C9" s="182">
        <v>1</v>
      </c>
      <c r="D9" s="183">
        <v>1</v>
      </c>
      <c r="E9" s="151"/>
      <c r="F9" s="151"/>
      <c r="G9" s="158"/>
      <c r="H9" s="182">
        <v>1</v>
      </c>
      <c r="I9" s="183">
        <v>1</v>
      </c>
      <c r="J9" s="151"/>
      <c r="K9" s="151"/>
      <c r="L9" s="158"/>
      <c r="M9" s="182">
        <v>1</v>
      </c>
      <c r="N9" s="151"/>
      <c r="O9" s="151"/>
      <c r="P9" s="151"/>
      <c r="Q9" s="158"/>
      <c r="R9" s="157"/>
      <c r="S9" s="151"/>
      <c r="T9" s="151"/>
      <c r="U9" s="151"/>
      <c r="V9" s="158"/>
      <c r="W9">
        <v>3</v>
      </c>
      <c r="X9">
        <v>10</v>
      </c>
      <c r="Y9">
        <v>469</v>
      </c>
      <c r="Z9" s="38">
        <f>((C9+D9+E9+F9+G9)*10)*8</f>
        <v>160</v>
      </c>
      <c r="AA9" s="38">
        <f>((H9+I9+J9+K9+L9)*10)*8</f>
        <v>160</v>
      </c>
      <c r="AB9" s="38">
        <f>((M9+N9+O9+P9+Q9)*10)*8</f>
        <v>80</v>
      </c>
      <c r="AC9" s="38">
        <f>((R9+S9+T9+U9+V9)*10)*8</f>
        <v>0</v>
      </c>
      <c r="AD9" s="38">
        <f>SUM(Z9:AC9)-(W9*8)+(X9*8)</f>
        <v>456</v>
      </c>
    </row>
    <row r="10" spans="1:31">
      <c r="A10" s="148" t="s">
        <v>42</v>
      </c>
      <c r="B10" s="148"/>
      <c r="C10" s="171"/>
      <c r="D10" s="172"/>
      <c r="E10" s="172"/>
      <c r="F10" s="172"/>
      <c r="G10" s="173"/>
      <c r="H10" s="171"/>
      <c r="I10" s="172"/>
      <c r="J10" s="172"/>
      <c r="K10" s="172"/>
      <c r="L10" s="184">
        <v>1</v>
      </c>
      <c r="M10" s="171"/>
      <c r="N10" s="172"/>
      <c r="O10" s="172"/>
      <c r="P10" s="183">
        <v>1</v>
      </c>
      <c r="Q10" s="184">
        <v>1</v>
      </c>
      <c r="R10" s="171"/>
      <c r="S10" s="172"/>
      <c r="T10" s="172"/>
      <c r="U10" s="183">
        <v>1</v>
      </c>
      <c r="V10" s="184">
        <v>1</v>
      </c>
      <c r="W10" s="148">
        <v>4</v>
      </c>
      <c r="X10" s="148"/>
      <c r="Y10" s="148">
        <v>300</v>
      </c>
      <c r="Z10" s="177">
        <f t="shared" ref="Z10:Z52" si="5">((C10+D10+E10+F10+G10)*10)*8</f>
        <v>0</v>
      </c>
      <c r="AA10" s="177">
        <f t="shared" ref="AA10:AA52" si="6">((H10+I10+J10+K10+L10)*10)*8</f>
        <v>80</v>
      </c>
      <c r="AB10" s="177">
        <f t="shared" ref="AB10:AB52" si="7">((M10+N10+O10+P10+Q10)*10)*8</f>
        <v>160</v>
      </c>
      <c r="AC10" s="177">
        <f t="shared" ref="AC10:AC52" si="8">((R10+S10+T10+U10+V10)*10)*8</f>
        <v>160</v>
      </c>
      <c r="AD10" s="177">
        <f t="shared" ref="AD10:AD52" si="9">SUM(Z10:AC10)-(W10*8)+(X10*8)</f>
        <v>368</v>
      </c>
      <c r="AE10" s="148"/>
    </row>
    <row r="11" spans="1:31">
      <c r="A11" t="s">
        <v>23</v>
      </c>
      <c r="B11">
        <v>10</v>
      </c>
      <c r="C11" s="157"/>
      <c r="D11" s="183">
        <v>1</v>
      </c>
      <c r="E11" s="151"/>
      <c r="F11" s="151"/>
      <c r="G11" s="158"/>
      <c r="H11" s="157"/>
      <c r="I11" s="151">
        <v>1</v>
      </c>
      <c r="J11" s="151"/>
      <c r="K11" s="151"/>
      <c r="L11" s="158"/>
      <c r="M11" s="157"/>
      <c r="N11" s="151">
        <v>1</v>
      </c>
      <c r="O11" s="151"/>
      <c r="P11" s="151"/>
      <c r="Q11" s="158"/>
      <c r="R11" s="179">
        <v>1</v>
      </c>
      <c r="S11" s="180">
        <v>1</v>
      </c>
      <c r="T11" s="180">
        <v>1</v>
      </c>
      <c r="U11" s="180">
        <v>1</v>
      </c>
      <c r="V11" s="181">
        <v>1</v>
      </c>
      <c r="W11" s="178">
        <v>4</v>
      </c>
      <c r="Y11">
        <v>410</v>
      </c>
      <c r="Z11" s="38">
        <f t="shared" si="5"/>
        <v>80</v>
      </c>
      <c r="AA11" s="38">
        <f t="shared" si="6"/>
        <v>80</v>
      </c>
      <c r="AB11" s="38">
        <f t="shared" si="7"/>
        <v>80</v>
      </c>
      <c r="AC11" s="38">
        <f t="shared" si="8"/>
        <v>400</v>
      </c>
      <c r="AD11" s="38">
        <f t="shared" si="9"/>
        <v>608</v>
      </c>
    </row>
    <row r="12" spans="1:31">
      <c r="A12" s="148" t="s">
        <v>25</v>
      </c>
      <c r="B12" s="148">
        <v>11</v>
      </c>
      <c r="C12" s="182">
        <v>1</v>
      </c>
      <c r="D12" s="172"/>
      <c r="E12" s="199"/>
      <c r="F12" s="183">
        <v>1</v>
      </c>
      <c r="G12" s="184">
        <v>1</v>
      </c>
      <c r="H12" s="171"/>
      <c r="I12" s="172"/>
      <c r="J12" s="172"/>
      <c r="K12" s="172"/>
      <c r="L12" s="184">
        <v>1</v>
      </c>
      <c r="M12" s="171"/>
      <c r="N12" s="172"/>
      <c r="O12" s="172"/>
      <c r="P12" s="172"/>
      <c r="Q12" s="184">
        <v>1</v>
      </c>
      <c r="R12" s="171"/>
      <c r="S12" s="172"/>
      <c r="T12" s="172"/>
      <c r="U12" s="172"/>
      <c r="V12" s="173"/>
      <c r="W12" s="148">
        <v>6</v>
      </c>
      <c r="X12" s="148">
        <v>20</v>
      </c>
      <c r="Y12" s="148">
        <v>530</v>
      </c>
      <c r="Z12" s="177">
        <f t="shared" si="5"/>
        <v>240</v>
      </c>
      <c r="AA12" s="177">
        <f t="shared" si="6"/>
        <v>80</v>
      </c>
      <c r="AB12" s="177">
        <f t="shared" si="7"/>
        <v>80</v>
      </c>
      <c r="AC12" s="177">
        <f t="shared" si="8"/>
        <v>0</v>
      </c>
      <c r="AD12" s="177">
        <f t="shared" si="9"/>
        <v>512</v>
      </c>
      <c r="AE12" s="148"/>
    </row>
    <row r="13" spans="1:31">
      <c r="A13" t="s">
        <v>21</v>
      </c>
      <c r="C13" s="157"/>
      <c r="D13" s="151"/>
      <c r="E13" s="151"/>
      <c r="F13" s="151"/>
      <c r="G13" s="158"/>
      <c r="H13" s="157"/>
      <c r="I13" s="151"/>
      <c r="J13" s="151"/>
      <c r="K13" s="151"/>
      <c r="L13" s="184">
        <v>1</v>
      </c>
      <c r="M13" s="157"/>
      <c r="N13" s="151"/>
      <c r="O13" s="151"/>
      <c r="P13" s="183">
        <v>1</v>
      </c>
      <c r="Q13" s="184">
        <v>1</v>
      </c>
      <c r="R13" s="157"/>
      <c r="S13" s="151"/>
      <c r="T13" s="151"/>
      <c r="U13" s="183">
        <v>1</v>
      </c>
      <c r="V13" s="184">
        <v>1</v>
      </c>
      <c r="W13" s="178">
        <v>4</v>
      </c>
      <c r="Y13">
        <v>300</v>
      </c>
      <c r="Z13" s="38">
        <f t="shared" si="5"/>
        <v>0</v>
      </c>
      <c r="AA13" s="38">
        <f t="shared" si="6"/>
        <v>80</v>
      </c>
      <c r="AB13" s="38">
        <f t="shared" si="7"/>
        <v>160</v>
      </c>
      <c r="AC13" s="38">
        <f t="shared" si="8"/>
        <v>160</v>
      </c>
      <c r="AD13" s="38">
        <f t="shared" si="9"/>
        <v>368</v>
      </c>
    </row>
    <row r="14" spans="1:31">
      <c r="A14" s="148" t="s">
        <v>24</v>
      </c>
      <c r="B14" s="148">
        <v>11</v>
      </c>
      <c r="C14" s="171"/>
      <c r="D14" s="172"/>
      <c r="E14" s="172"/>
      <c r="F14" s="172"/>
      <c r="G14" s="173"/>
      <c r="H14" s="171"/>
      <c r="I14" s="172"/>
      <c r="J14" s="172"/>
      <c r="K14" s="172"/>
      <c r="L14" s="173"/>
      <c r="M14" s="171"/>
      <c r="N14" s="172"/>
      <c r="O14" s="172"/>
      <c r="P14" s="172"/>
      <c r="Q14" s="173"/>
      <c r="R14" s="179">
        <v>1</v>
      </c>
      <c r="S14" s="180">
        <v>1</v>
      </c>
      <c r="T14" s="180">
        <v>1</v>
      </c>
      <c r="U14" s="180">
        <v>1</v>
      </c>
      <c r="V14" s="181">
        <v>1</v>
      </c>
      <c r="W14" s="148">
        <v>3</v>
      </c>
      <c r="X14" s="148"/>
      <c r="Y14" s="148">
        <v>337</v>
      </c>
      <c r="Z14" s="177">
        <f t="shared" si="5"/>
        <v>0</v>
      </c>
      <c r="AA14" s="177">
        <f t="shared" si="6"/>
        <v>0</v>
      </c>
      <c r="AB14" s="177">
        <f t="shared" si="7"/>
        <v>0</v>
      </c>
      <c r="AC14" s="177">
        <f t="shared" si="8"/>
        <v>400</v>
      </c>
      <c r="AD14" s="177">
        <f t="shared" si="9"/>
        <v>376</v>
      </c>
      <c r="AE14" s="148"/>
    </row>
    <row r="15" spans="1:31">
      <c r="A15" t="s">
        <v>26</v>
      </c>
      <c r="B15">
        <v>7</v>
      </c>
      <c r="C15" s="179">
        <v>1</v>
      </c>
      <c r="D15" s="180">
        <v>1</v>
      </c>
      <c r="E15" s="178"/>
      <c r="F15" s="178"/>
      <c r="G15" s="346"/>
      <c r="H15" s="182">
        <v>1</v>
      </c>
      <c r="I15" s="183">
        <v>1</v>
      </c>
      <c r="J15" s="151"/>
      <c r="K15" s="151"/>
      <c r="L15" s="158"/>
      <c r="M15" s="182">
        <v>1</v>
      </c>
      <c r="N15" s="183">
        <v>1</v>
      </c>
      <c r="O15" s="151"/>
      <c r="P15" s="151"/>
      <c r="Q15" s="158"/>
      <c r="R15" s="157"/>
      <c r="S15" s="151"/>
      <c r="T15" s="151"/>
      <c r="U15" s="151"/>
      <c r="V15" s="158"/>
      <c r="W15" s="178">
        <v>10</v>
      </c>
      <c r="X15">
        <v>40</v>
      </c>
      <c r="Y15">
        <v>593</v>
      </c>
      <c r="Z15" s="38">
        <f t="shared" si="5"/>
        <v>160</v>
      </c>
      <c r="AA15" s="38">
        <f t="shared" si="6"/>
        <v>160</v>
      </c>
      <c r="AB15" s="38">
        <f t="shared" si="7"/>
        <v>160</v>
      </c>
      <c r="AC15" s="38">
        <f t="shared" si="8"/>
        <v>0</v>
      </c>
      <c r="AD15" s="38">
        <f t="shared" si="9"/>
        <v>720</v>
      </c>
    </row>
    <row r="16" spans="1:31">
      <c r="A16" s="148" t="s">
        <v>51</v>
      </c>
      <c r="B16" s="148"/>
      <c r="C16" s="171">
        <v>1</v>
      </c>
      <c r="D16" s="172"/>
      <c r="E16" s="172">
        <v>1</v>
      </c>
      <c r="F16" s="172">
        <v>1</v>
      </c>
      <c r="G16" s="173">
        <v>1</v>
      </c>
      <c r="H16" s="171">
        <v>1</v>
      </c>
      <c r="I16" s="172">
        <v>1</v>
      </c>
      <c r="J16" s="172">
        <v>1</v>
      </c>
      <c r="K16" s="172">
        <v>1</v>
      </c>
      <c r="L16" s="173"/>
      <c r="M16" s="171">
        <v>1</v>
      </c>
      <c r="N16" s="172">
        <v>1</v>
      </c>
      <c r="O16" s="172">
        <v>1</v>
      </c>
      <c r="P16" s="172">
        <v>1</v>
      </c>
      <c r="Q16" s="173"/>
      <c r="R16" s="171">
        <v>1</v>
      </c>
      <c r="S16" s="172">
        <v>1</v>
      </c>
      <c r="T16" s="172">
        <v>1</v>
      </c>
      <c r="U16" s="172">
        <v>1</v>
      </c>
      <c r="V16" s="173"/>
      <c r="W16" s="148"/>
      <c r="X16" s="148"/>
      <c r="Y16" s="148"/>
      <c r="Z16" s="177">
        <f t="shared" si="5"/>
        <v>320</v>
      </c>
      <c r="AA16" s="177">
        <f t="shared" si="6"/>
        <v>320</v>
      </c>
      <c r="AB16" s="177">
        <f t="shared" si="7"/>
        <v>320</v>
      </c>
      <c r="AC16" s="177">
        <f t="shared" si="8"/>
        <v>320</v>
      </c>
      <c r="AD16" s="177">
        <f t="shared" si="9"/>
        <v>1280</v>
      </c>
      <c r="AE16" s="148"/>
    </row>
    <row r="17" spans="1:31">
      <c r="A17" t="s">
        <v>104</v>
      </c>
      <c r="B17">
        <v>11</v>
      </c>
      <c r="C17" s="157">
        <v>1</v>
      </c>
      <c r="D17" s="151">
        <v>1</v>
      </c>
      <c r="E17" s="151">
        <v>1</v>
      </c>
      <c r="F17" s="151">
        <v>1</v>
      </c>
      <c r="G17" s="158"/>
      <c r="H17" s="157">
        <v>1</v>
      </c>
      <c r="I17" s="151">
        <v>1</v>
      </c>
      <c r="J17" s="151">
        <v>1</v>
      </c>
      <c r="K17" s="151">
        <v>1</v>
      </c>
      <c r="L17" s="158"/>
      <c r="M17" s="157">
        <v>1</v>
      </c>
      <c r="N17" s="151">
        <v>1</v>
      </c>
      <c r="O17" s="151">
        <v>1</v>
      </c>
      <c r="P17" s="151">
        <v>1</v>
      </c>
      <c r="Q17" s="158"/>
      <c r="R17" s="157">
        <v>1</v>
      </c>
      <c r="S17" s="151">
        <v>1</v>
      </c>
      <c r="T17" s="151">
        <v>1</v>
      </c>
      <c r="U17" s="151">
        <v>1</v>
      </c>
      <c r="V17" s="158"/>
      <c r="Z17" s="38">
        <f t="shared" si="5"/>
        <v>320</v>
      </c>
      <c r="AA17" s="38">
        <f t="shared" si="6"/>
        <v>320</v>
      </c>
      <c r="AB17" s="38">
        <f t="shared" si="7"/>
        <v>320</v>
      </c>
      <c r="AC17" s="38">
        <f t="shared" si="8"/>
        <v>320</v>
      </c>
      <c r="AD17" s="38">
        <f t="shared" si="9"/>
        <v>1280</v>
      </c>
    </row>
    <row r="18" spans="1:31">
      <c r="A18" s="148" t="s">
        <v>80</v>
      </c>
      <c r="B18" s="148"/>
      <c r="C18" s="171">
        <v>1</v>
      </c>
      <c r="D18" s="172">
        <v>1</v>
      </c>
      <c r="E18" s="172">
        <v>1</v>
      </c>
      <c r="F18" s="172">
        <v>1</v>
      </c>
      <c r="G18" s="173"/>
      <c r="H18" s="171">
        <v>1</v>
      </c>
      <c r="I18" s="172">
        <v>1</v>
      </c>
      <c r="J18" s="172">
        <v>1</v>
      </c>
      <c r="K18" s="172">
        <v>1</v>
      </c>
      <c r="L18" s="173"/>
      <c r="M18" s="171">
        <v>1</v>
      </c>
      <c r="N18" s="172">
        <v>1</v>
      </c>
      <c r="O18" s="172">
        <v>1</v>
      </c>
      <c r="P18" s="172">
        <v>1</v>
      </c>
      <c r="Q18" s="173"/>
      <c r="R18" s="171">
        <v>1</v>
      </c>
      <c r="S18" s="172">
        <v>1</v>
      </c>
      <c r="T18" s="172">
        <v>1</v>
      </c>
      <c r="U18" s="172">
        <v>1</v>
      </c>
      <c r="V18" s="173"/>
      <c r="W18" s="148"/>
      <c r="X18" s="148"/>
      <c r="Y18" s="148"/>
      <c r="Z18" s="177">
        <f t="shared" si="5"/>
        <v>320</v>
      </c>
      <c r="AA18" s="177">
        <f t="shared" si="6"/>
        <v>320</v>
      </c>
      <c r="AB18" s="177">
        <f t="shared" si="7"/>
        <v>320</v>
      </c>
      <c r="AC18" s="177">
        <f t="shared" si="8"/>
        <v>320</v>
      </c>
      <c r="AD18" s="177">
        <f t="shared" si="9"/>
        <v>1280</v>
      </c>
      <c r="AE18" s="148"/>
    </row>
    <row r="19" spans="1:31">
      <c r="A19" t="s">
        <v>81</v>
      </c>
      <c r="B19">
        <v>14</v>
      </c>
      <c r="C19" s="157">
        <v>1</v>
      </c>
      <c r="D19" s="172">
        <v>1</v>
      </c>
      <c r="E19" s="172">
        <v>1</v>
      </c>
      <c r="F19" s="151"/>
      <c r="G19" s="158">
        <v>1</v>
      </c>
      <c r="H19" s="157">
        <v>1</v>
      </c>
      <c r="I19" s="178">
        <v>1</v>
      </c>
      <c r="J19" s="178">
        <v>1</v>
      </c>
      <c r="K19" s="151"/>
      <c r="L19" s="158">
        <v>1</v>
      </c>
      <c r="M19" s="157">
        <v>1</v>
      </c>
      <c r="N19" s="178">
        <v>1</v>
      </c>
      <c r="O19" s="178">
        <v>1</v>
      </c>
      <c r="P19" s="151"/>
      <c r="Q19" s="158">
        <v>1</v>
      </c>
      <c r="R19" s="157">
        <v>1</v>
      </c>
      <c r="S19" s="151">
        <v>1</v>
      </c>
      <c r="T19" s="151">
        <v>1</v>
      </c>
      <c r="U19" s="151"/>
      <c r="V19" s="158">
        <v>1</v>
      </c>
      <c r="Z19" s="38">
        <f t="shared" si="5"/>
        <v>320</v>
      </c>
      <c r="AA19" s="38">
        <f t="shared" si="6"/>
        <v>320</v>
      </c>
      <c r="AB19" s="38">
        <f t="shared" si="7"/>
        <v>320</v>
      </c>
      <c r="AC19" s="38">
        <f t="shared" si="8"/>
        <v>320</v>
      </c>
      <c r="AD19" s="38">
        <f t="shared" si="9"/>
        <v>1280</v>
      </c>
    </row>
    <row r="20" spans="1:31">
      <c r="A20" s="148" t="s">
        <v>82</v>
      </c>
      <c r="B20" s="148">
        <v>16</v>
      </c>
      <c r="C20" s="171">
        <v>1</v>
      </c>
      <c r="D20" s="172">
        <v>1</v>
      </c>
      <c r="E20" s="172"/>
      <c r="F20" s="172">
        <v>1</v>
      </c>
      <c r="G20" s="173">
        <v>1</v>
      </c>
      <c r="H20" s="171">
        <v>1</v>
      </c>
      <c r="I20" s="172">
        <v>1</v>
      </c>
      <c r="J20" s="172"/>
      <c r="K20" s="172">
        <v>1</v>
      </c>
      <c r="L20" s="173">
        <v>1</v>
      </c>
      <c r="M20" s="171">
        <v>1</v>
      </c>
      <c r="N20" s="172">
        <v>1</v>
      </c>
      <c r="O20" s="172"/>
      <c r="P20" s="172">
        <v>1</v>
      </c>
      <c r="Q20" s="173">
        <v>1</v>
      </c>
      <c r="R20" s="171">
        <v>1</v>
      </c>
      <c r="S20" s="172">
        <v>1</v>
      </c>
      <c r="T20" s="172"/>
      <c r="U20" s="172">
        <v>1</v>
      </c>
      <c r="V20" s="173">
        <v>1</v>
      </c>
      <c r="W20" s="148"/>
      <c r="X20" s="148"/>
      <c r="Y20" s="148"/>
      <c r="Z20" s="177">
        <f t="shared" si="5"/>
        <v>320</v>
      </c>
      <c r="AA20" s="177">
        <f t="shared" si="6"/>
        <v>320</v>
      </c>
      <c r="AB20" s="177">
        <f t="shared" si="7"/>
        <v>320</v>
      </c>
      <c r="AC20" s="177">
        <f t="shared" si="8"/>
        <v>320</v>
      </c>
      <c r="AD20" s="177">
        <f t="shared" si="9"/>
        <v>1280</v>
      </c>
      <c r="AE20" s="148"/>
    </row>
    <row r="21" spans="1:31">
      <c r="A21" t="s">
        <v>102</v>
      </c>
      <c r="C21" s="157"/>
      <c r="D21" s="151"/>
      <c r="E21" s="151"/>
      <c r="F21" s="151"/>
      <c r="G21" s="158"/>
      <c r="H21" s="157"/>
      <c r="I21" s="151"/>
      <c r="J21" s="151"/>
      <c r="K21" s="151"/>
      <c r="L21" s="184">
        <v>1</v>
      </c>
      <c r="M21" s="157"/>
      <c r="N21" s="151"/>
      <c r="O21" s="151"/>
      <c r="P21" s="183">
        <v>1</v>
      </c>
      <c r="Q21" s="184">
        <v>1</v>
      </c>
      <c r="R21" s="157"/>
      <c r="S21" s="151"/>
      <c r="T21" s="151"/>
      <c r="U21" s="183">
        <v>1</v>
      </c>
      <c r="V21" s="184">
        <v>1</v>
      </c>
      <c r="W21">
        <v>4</v>
      </c>
      <c r="Y21">
        <v>300</v>
      </c>
      <c r="Z21" s="38">
        <f t="shared" si="5"/>
        <v>0</v>
      </c>
      <c r="AA21" s="38">
        <f t="shared" si="6"/>
        <v>80</v>
      </c>
      <c r="AB21" s="38">
        <f t="shared" si="7"/>
        <v>160</v>
      </c>
      <c r="AC21" s="38">
        <f t="shared" si="8"/>
        <v>160</v>
      </c>
      <c r="AD21" s="38">
        <f t="shared" si="9"/>
        <v>368</v>
      </c>
    </row>
    <row r="22" spans="1:31">
      <c r="A22" s="148" t="s">
        <v>103</v>
      </c>
      <c r="B22" s="148"/>
      <c r="C22" s="171"/>
      <c r="D22" s="172"/>
      <c r="E22" s="172"/>
      <c r="F22" s="172"/>
      <c r="G22" s="173"/>
      <c r="H22" s="171"/>
      <c r="I22" s="172"/>
      <c r="J22" s="172"/>
      <c r="K22" s="172"/>
      <c r="L22" s="184">
        <v>1</v>
      </c>
      <c r="M22" s="171"/>
      <c r="N22" s="172"/>
      <c r="O22" s="172"/>
      <c r="P22" s="183">
        <v>1</v>
      </c>
      <c r="Q22" s="184">
        <v>1</v>
      </c>
      <c r="R22" s="171"/>
      <c r="S22" s="172"/>
      <c r="T22" s="172"/>
      <c r="U22" s="183">
        <v>1</v>
      </c>
      <c r="V22" s="184">
        <v>1</v>
      </c>
      <c r="W22" s="148">
        <v>4</v>
      </c>
      <c r="X22" s="148"/>
      <c r="Y22" s="148">
        <v>300</v>
      </c>
      <c r="Z22" s="177">
        <f t="shared" si="5"/>
        <v>0</v>
      </c>
      <c r="AA22" s="177">
        <f t="shared" si="6"/>
        <v>80</v>
      </c>
      <c r="AB22" s="177">
        <f t="shared" si="7"/>
        <v>160</v>
      </c>
      <c r="AC22" s="177">
        <f t="shared" si="8"/>
        <v>160</v>
      </c>
      <c r="AD22" s="177">
        <f t="shared" si="9"/>
        <v>368</v>
      </c>
      <c r="AE22" s="148"/>
    </row>
    <row r="23" spans="1:31">
      <c r="A23" t="s">
        <v>122</v>
      </c>
      <c r="B23">
        <v>14</v>
      </c>
      <c r="C23" s="179">
        <v>1</v>
      </c>
      <c r="D23" s="180">
        <v>1</v>
      </c>
      <c r="E23" s="180">
        <v>1</v>
      </c>
      <c r="F23" s="180">
        <v>1</v>
      </c>
      <c r="G23" s="158"/>
      <c r="H23" s="182">
        <v>1</v>
      </c>
      <c r="I23" s="151"/>
      <c r="J23" s="151"/>
      <c r="K23" s="151"/>
      <c r="L23" s="158"/>
      <c r="M23" s="182">
        <v>1</v>
      </c>
      <c r="N23" s="151"/>
      <c r="O23" s="151"/>
      <c r="P23" s="151"/>
      <c r="Q23" s="158"/>
      <c r="R23" s="157"/>
      <c r="S23" s="151"/>
      <c r="T23" s="151"/>
      <c r="U23" s="151"/>
      <c r="V23" s="158"/>
      <c r="W23">
        <v>4</v>
      </c>
      <c r="X23">
        <v>10</v>
      </c>
      <c r="Y23">
        <v>469</v>
      </c>
      <c r="Z23" s="38">
        <f t="shared" si="5"/>
        <v>320</v>
      </c>
      <c r="AA23" s="38">
        <f t="shared" si="6"/>
        <v>80</v>
      </c>
      <c r="AB23" s="38">
        <f t="shared" si="7"/>
        <v>80</v>
      </c>
      <c r="AC23" s="38">
        <f t="shared" si="8"/>
        <v>0</v>
      </c>
      <c r="AD23" s="38">
        <f t="shared" si="9"/>
        <v>528</v>
      </c>
    </row>
    <row r="24" spans="1:31">
      <c r="A24" t="s">
        <v>123</v>
      </c>
      <c r="B24" s="148">
        <v>14</v>
      </c>
      <c r="C24" s="179">
        <v>1</v>
      </c>
      <c r="D24" s="180">
        <v>1</v>
      </c>
      <c r="E24" s="180">
        <v>1</v>
      </c>
      <c r="F24" s="180">
        <v>1</v>
      </c>
      <c r="G24" s="158"/>
      <c r="H24" s="182">
        <v>1</v>
      </c>
      <c r="I24" s="151"/>
      <c r="J24" s="151"/>
      <c r="K24" s="151"/>
      <c r="L24" s="158"/>
      <c r="M24" s="182">
        <v>1</v>
      </c>
      <c r="N24" s="151"/>
      <c r="O24" s="151"/>
      <c r="P24" s="151"/>
      <c r="Q24" s="158"/>
      <c r="R24" s="157"/>
      <c r="S24" s="151"/>
      <c r="T24" s="151"/>
      <c r="U24" s="151"/>
      <c r="V24" s="158"/>
      <c r="W24" s="148">
        <v>4</v>
      </c>
      <c r="Y24">
        <v>469</v>
      </c>
      <c r="Z24" s="38">
        <f t="shared" ref="Z24" si="10">((C24+D24+E24+F24+G24)*10)*8</f>
        <v>320</v>
      </c>
      <c r="AA24" s="38">
        <f t="shared" ref="AA24" si="11">((H24+I24+J24+K24+L24)*10)*8</f>
        <v>80</v>
      </c>
      <c r="AB24" s="38">
        <f t="shared" ref="AB24" si="12">((M24+N24+O24+P24+Q24)*10)*8</f>
        <v>80</v>
      </c>
      <c r="AC24" s="38">
        <f t="shared" ref="AC24" si="13">((R24+S24+T24+U24+V24)*10)*8</f>
        <v>0</v>
      </c>
      <c r="AD24" s="38">
        <f t="shared" ref="AD24" si="14">SUM(Z24:AC24)-(W24*8)+(X24*8)</f>
        <v>448</v>
      </c>
    </row>
    <row r="25" spans="1:31">
      <c r="A25" s="148" t="s">
        <v>43</v>
      </c>
      <c r="B25" s="148"/>
      <c r="C25" s="171"/>
      <c r="D25" s="172"/>
      <c r="E25" s="172"/>
      <c r="F25" s="172"/>
      <c r="G25" s="173"/>
      <c r="H25" s="171"/>
      <c r="I25" s="172"/>
      <c r="J25" s="172"/>
      <c r="K25" s="183">
        <v>1</v>
      </c>
      <c r="L25" s="173"/>
      <c r="M25" s="171"/>
      <c r="N25" s="172"/>
      <c r="O25" s="183">
        <v>1</v>
      </c>
      <c r="P25" s="183">
        <v>1</v>
      </c>
      <c r="Q25" s="173"/>
      <c r="R25" s="171"/>
      <c r="S25" s="172"/>
      <c r="T25" s="183">
        <v>1</v>
      </c>
      <c r="U25" s="183">
        <v>1</v>
      </c>
      <c r="V25" s="173"/>
      <c r="W25" s="148">
        <v>1</v>
      </c>
      <c r="X25" s="148"/>
      <c r="Y25" s="148">
        <v>300</v>
      </c>
      <c r="Z25" s="177">
        <f t="shared" si="5"/>
        <v>0</v>
      </c>
      <c r="AA25" s="177">
        <f t="shared" si="6"/>
        <v>80</v>
      </c>
      <c r="AB25" s="177">
        <f t="shared" si="7"/>
        <v>160</v>
      </c>
      <c r="AC25" s="177">
        <f t="shared" si="8"/>
        <v>160</v>
      </c>
      <c r="AD25" s="177">
        <f t="shared" si="9"/>
        <v>392</v>
      </c>
      <c r="AE25" s="148"/>
    </row>
    <row r="26" spans="1:31">
      <c r="A26" t="s">
        <v>46</v>
      </c>
      <c r="B26">
        <v>13</v>
      </c>
      <c r="C26" s="157"/>
      <c r="D26" s="151">
        <v>1</v>
      </c>
      <c r="E26" s="151">
        <v>1</v>
      </c>
      <c r="F26" s="151"/>
      <c r="G26" s="158"/>
      <c r="H26" s="157"/>
      <c r="I26" s="151"/>
      <c r="J26" s="151">
        <v>1</v>
      </c>
      <c r="K26" s="151"/>
      <c r="L26" s="158"/>
      <c r="M26" s="157"/>
      <c r="N26" s="151"/>
      <c r="O26" s="151">
        <v>1</v>
      </c>
      <c r="P26" s="151"/>
      <c r="Q26" s="158"/>
      <c r="R26" s="157"/>
      <c r="S26" s="151">
        <v>1</v>
      </c>
      <c r="T26" s="151">
        <v>1</v>
      </c>
      <c r="U26" s="151"/>
      <c r="V26" s="158"/>
      <c r="W26" s="148">
        <v>2</v>
      </c>
      <c r="Y26">
        <v>410</v>
      </c>
      <c r="Z26" s="38">
        <f t="shared" si="5"/>
        <v>160</v>
      </c>
      <c r="AA26" s="38">
        <f t="shared" si="6"/>
        <v>80</v>
      </c>
      <c r="AB26" s="38">
        <f t="shared" si="7"/>
        <v>80</v>
      </c>
      <c r="AC26" s="38">
        <f t="shared" si="8"/>
        <v>160</v>
      </c>
      <c r="AD26" s="38">
        <f t="shared" si="9"/>
        <v>464</v>
      </c>
    </row>
    <row r="27" spans="1:31">
      <c r="A27" s="148" t="s">
        <v>48</v>
      </c>
      <c r="B27" s="148">
        <v>19</v>
      </c>
      <c r="C27" s="179">
        <v>1</v>
      </c>
      <c r="D27" s="180">
        <v>1</v>
      </c>
      <c r="E27" s="180">
        <v>1</v>
      </c>
      <c r="F27" s="180">
        <v>1</v>
      </c>
      <c r="G27" s="181">
        <v>1</v>
      </c>
      <c r="H27" s="171"/>
      <c r="I27" s="172"/>
      <c r="J27" s="172"/>
      <c r="K27" s="172"/>
      <c r="L27" s="173"/>
      <c r="M27" s="171"/>
      <c r="N27" s="172"/>
      <c r="O27" s="172"/>
      <c r="P27" s="172"/>
      <c r="Q27" s="173"/>
      <c r="R27" s="171"/>
      <c r="S27" s="172"/>
      <c r="T27" s="172"/>
      <c r="U27" s="172"/>
      <c r="V27" s="173"/>
      <c r="W27" s="148">
        <v>8</v>
      </c>
      <c r="X27" s="148">
        <v>20</v>
      </c>
      <c r="Y27" s="148">
        <v>530</v>
      </c>
      <c r="Z27" s="177">
        <f t="shared" si="5"/>
        <v>400</v>
      </c>
      <c r="AA27" s="177">
        <f t="shared" si="6"/>
        <v>0</v>
      </c>
      <c r="AB27" s="177">
        <f t="shared" si="7"/>
        <v>0</v>
      </c>
      <c r="AC27" s="177">
        <f t="shared" si="8"/>
        <v>0</v>
      </c>
      <c r="AD27" s="177">
        <f t="shared" si="9"/>
        <v>496</v>
      </c>
      <c r="AE27" s="148"/>
    </row>
    <row r="28" spans="1:31">
      <c r="A28" t="s">
        <v>44</v>
      </c>
      <c r="C28" s="157"/>
      <c r="D28" s="151"/>
      <c r="E28" s="151"/>
      <c r="F28" s="151"/>
      <c r="G28" s="158"/>
      <c r="H28" s="157"/>
      <c r="I28" s="151"/>
      <c r="J28" s="151"/>
      <c r="K28" s="183">
        <v>1</v>
      </c>
      <c r="L28" s="158"/>
      <c r="M28" s="157"/>
      <c r="N28" s="151"/>
      <c r="O28" s="183">
        <v>1</v>
      </c>
      <c r="P28" s="183">
        <v>1</v>
      </c>
      <c r="Q28" s="158"/>
      <c r="R28" s="157"/>
      <c r="S28" s="151"/>
      <c r="T28" s="183">
        <v>1</v>
      </c>
      <c r="U28" s="183">
        <v>1</v>
      </c>
      <c r="V28" s="158"/>
      <c r="W28" s="38">
        <v>1</v>
      </c>
      <c r="Y28">
        <v>300</v>
      </c>
      <c r="Z28" s="38">
        <f t="shared" si="5"/>
        <v>0</v>
      </c>
      <c r="AA28" s="38">
        <f t="shared" si="6"/>
        <v>80</v>
      </c>
      <c r="AB28" s="38">
        <f t="shared" si="7"/>
        <v>160</v>
      </c>
      <c r="AC28" s="38">
        <f t="shared" si="8"/>
        <v>160</v>
      </c>
      <c r="AD28" s="38">
        <f t="shared" si="9"/>
        <v>392</v>
      </c>
    </row>
    <row r="29" spans="1:31">
      <c r="A29" s="148" t="s">
        <v>47</v>
      </c>
      <c r="B29" s="148">
        <v>15</v>
      </c>
      <c r="C29" s="171"/>
      <c r="D29" s="172"/>
      <c r="E29" s="172"/>
      <c r="F29" s="172"/>
      <c r="G29" s="173"/>
      <c r="H29" s="171"/>
      <c r="I29" s="183">
        <v>1</v>
      </c>
      <c r="J29" s="183">
        <v>1</v>
      </c>
      <c r="K29" s="183">
        <v>1</v>
      </c>
      <c r="L29" s="173"/>
      <c r="M29" s="171"/>
      <c r="N29" s="172"/>
      <c r="O29" s="172"/>
      <c r="P29" s="172"/>
      <c r="Q29" s="173"/>
      <c r="R29" s="179">
        <v>1</v>
      </c>
      <c r="S29" s="180">
        <v>1</v>
      </c>
      <c r="T29" s="180">
        <v>1</v>
      </c>
      <c r="U29" s="180">
        <v>1</v>
      </c>
      <c r="V29" s="181">
        <v>1</v>
      </c>
      <c r="W29" s="148">
        <v>3</v>
      </c>
      <c r="X29" s="148"/>
      <c r="Y29" s="148">
        <v>337</v>
      </c>
      <c r="Z29" s="177">
        <f t="shared" si="5"/>
        <v>0</v>
      </c>
      <c r="AA29" s="177">
        <f t="shared" si="6"/>
        <v>240</v>
      </c>
      <c r="AB29" s="177">
        <f t="shared" si="7"/>
        <v>0</v>
      </c>
      <c r="AC29" s="177">
        <f t="shared" si="8"/>
        <v>400</v>
      </c>
      <c r="AD29" s="177">
        <f t="shared" si="9"/>
        <v>616</v>
      </c>
      <c r="AE29" s="148"/>
    </row>
    <row r="30" spans="1:31">
      <c r="A30" t="s">
        <v>49</v>
      </c>
      <c r="C30" s="157"/>
      <c r="D30" s="151"/>
      <c r="E30" s="151"/>
      <c r="F30" s="151"/>
      <c r="G30" s="158"/>
      <c r="H30" s="157"/>
      <c r="I30" s="151"/>
      <c r="J30" s="151"/>
      <c r="K30" s="151"/>
      <c r="L30" s="158"/>
      <c r="M30" s="179">
        <v>1</v>
      </c>
      <c r="N30" s="180">
        <v>1</v>
      </c>
      <c r="O30" s="180">
        <v>1</v>
      </c>
      <c r="P30" s="180">
        <v>1</v>
      </c>
      <c r="Q30" s="181">
        <v>1</v>
      </c>
      <c r="R30" s="157"/>
      <c r="S30" s="151"/>
      <c r="T30" s="151"/>
      <c r="U30" s="151"/>
      <c r="V30" s="158"/>
      <c r="W30" s="38">
        <v>28</v>
      </c>
      <c r="X30">
        <v>40</v>
      </c>
      <c r="Y30">
        <v>593</v>
      </c>
      <c r="Z30" s="38">
        <f t="shared" si="5"/>
        <v>0</v>
      </c>
      <c r="AA30" s="38">
        <f t="shared" si="6"/>
        <v>0</v>
      </c>
      <c r="AB30" s="38">
        <f t="shared" si="7"/>
        <v>400</v>
      </c>
      <c r="AC30" s="38">
        <f t="shared" si="8"/>
        <v>0</v>
      </c>
      <c r="AD30" s="38">
        <f t="shared" si="9"/>
        <v>496</v>
      </c>
    </row>
    <row r="31" spans="1:31">
      <c r="A31" s="148" t="s">
        <v>50</v>
      </c>
      <c r="B31" s="148"/>
      <c r="C31" s="171">
        <v>1</v>
      </c>
      <c r="D31" s="172">
        <v>1</v>
      </c>
      <c r="E31" s="172">
        <v>1</v>
      </c>
      <c r="F31" s="172"/>
      <c r="G31" s="173"/>
      <c r="H31" s="171">
        <v>1</v>
      </c>
      <c r="I31" s="172">
        <v>1</v>
      </c>
      <c r="J31" s="172">
        <v>1</v>
      </c>
      <c r="K31" s="172"/>
      <c r="L31" s="173"/>
      <c r="M31" s="171">
        <v>1</v>
      </c>
      <c r="N31" s="172">
        <v>1</v>
      </c>
      <c r="O31" s="172">
        <v>1</v>
      </c>
      <c r="P31" s="172">
        <v>1</v>
      </c>
      <c r="Q31" s="173"/>
      <c r="R31" s="171">
        <v>1</v>
      </c>
      <c r="S31" s="172">
        <v>1</v>
      </c>
      <c r="T31" s="172">
        <v>1</v>
      </c>
      <c r="U31" s="172">
        <v>1</v>
      </c>
      <c r="V31" s="173">
        <v>1</v>
      </c>
      <c r="W31" s="148"/>
      <c r="X31" s="148"/>
      <c r="Y31" s="148"/>
      <c r="Z31" s="177">
        <f t="shared" si="5"/>
        <v>240</v>
      </c>
      <c r="AA31" s="177">
        <f t="shared" si="6"/>
        <v>240</v>
      </c>
      <c r="AB31" s="177">
        <f t="shared" si="7"/>
        <v>320</v>
      </c>
      <c r="AC31" s="177">
        <f t="shared" si="8"/>
        <v>400</v>
      </c>
      <c r="AD31" s="177">
        <f t="shared" si="9"/>
        <v>1200</v>
      </c>
      <c r="AE31" s="148"/>
    </row>
    <row r="32" spans="1:31">
      <c r="A32" t="s">
        <v>52</v>
      </c>
      <c r="B32">
        <v>16</v>
      </c>
      <c r="C32" s="157"/>
      <c r="D32" s="151"/>
      <c r="E32" s="151">
        <v>1</v>
      </c>
      <c r="F32" s="178">
        <v>1</v>
      </c>
      <c r="G32" s="158">
        <v>1</v>
      </c>
      <c r="H32" s="157"/>
      <c r="I32" s="178"/>
      <c r="J32" s="178">
        <v>1</v>
      </c>
      <c r="K32" s="178">
        <v>1</v>
      </c>
      <c r="L32" s="158">
        <v>1</v>
      </c>
      <c r="M32" s="157"/>
      <c r="N32" s="178">
        <v>1</v>
      </c>
      <c r="O32" s="172">
        <v>1</v>
      </c>
      <c r="P32" s="172">
        <v>1</v>
      </c>
      <c r="Q32" s="158">
        <v>1</v>
      </c>
      <c r="R32" s="157"/>
      <c r="S32" s="151"/>
      <c r="T32" s="151"/>
      <c r="U32" s="151"/>
      <c r="V32" s="158"/>
      <c r="X32">
        <v>20</v>
      </c>
      <c r="Z32" s="38">
        <f t="shared" si="5"/>
        <v>240</v>
      </c>
      <c r="AA32" s="38">
        <f t="shared" si="6"/>
        <v>240</v>
      </c>
      <c r="AB32" s="38">
        <f t="shared" si="7"/>
        <v>320</v>
      </c>
      <c r="AC32" s="38">
        <f t="shared" si="8"/>
        <v>0</v>
      </c>
      <c r="AD32" s="38">
        <f t="shared" si="9"/>
        <v>960</v>
      </c>
    </row>
    <row r="33" spans="1:31">
      <c r="A33" s="148" t="s">
        <v>96</v>
      </c>
      <c r="B33" s="148"/>
      <c r="C33" s="171"/>
      <c r="D33" s="172"/>
      <c r="E33" s="172"/>
      <c r="F33" s="172"/>
      <c r="G33" s="173"/>
      <c r="H33" s="171"/>
      <c r="I33" s="172"/>
      <c r="J33" s="172"/>
      <c r="K33" s="172"/>
      <c r="L33" s="173"/>
      <c r="M33" s="179">
        <v>1</v>
      </c>
      <c r="N33" s="180">
        <v>1</v>
      </c>
      <c r="O33" s="180">
        <v>1</v>
      </c>
      <c r="P33" s="180">
        <v>1</v>
      </c>
      <c r="Q33" s="181">
        <v>1</v>
      </c>
      <c r="R33" s="171"/>
      <c r="S33" s="172"/>
      <c r="T33" s="172"/>
      <c r="U33" s="172"/>
      <c r="V33" s="173"/>
      <c r="W33" s="148"/>
      <c r="X33" s="148"/>
      <c r="Y33" s="148">
        <v>300</v>
      </c>
      <c r="Z33" s="38">
        <f t="shared" si="5"/>
        <v>0</v>
      </c>
      <c r="AA33" s="38">
        <f t="shared" si="6"/>
        <v>0</v>
      </c>
      <c r="AB33" s="38">
        <f t="shared" si="7"/>
        <v>400</v>
      </c>
      <c r="AC33" s="38">
        <f t="shared" si="8"/>
        <v>0</v>
      </c>
      <c r="AD33" s="38">
        <f t="shared" si="9"/>
        <v>400</v>
      </c>
      <c r="AE33" s="148"/>
    </row>
    <row r="34" spans="1:31">
      <c r="A34" t="s">
        <v>97</v>
      </c>
      <c r="C34" s="157"/>
      <c r="D34" s="151"/>
      <c r="E34" s="151"/>
      <c r="F34" s="151"/>
      <c r="G34" s="158"/>
      <c r="H34" s="157"/>
      <c r="I34" s="151"/>
      <c r="J34" s="151"/>
      <c r="K34" s="151"/>
      <c r="L34" s="158"/>
      <c r="M34" s="179">
        <v>1</v>
      </c>
      <c r="N34" s="180">
        <v>1</v>
      </c>
      <c r="O34" s="180">
        <v>1</v>
      </c>
      <c r="P34" s="180">
        <v>1</v>
      </c>
      <c r="Q34" s="181">
        <v>1</v>
      </c>
      <c r="R34" s="157"/>
      <c r="S34" s="151"/>
      <c r="T34" s="151"/>
      <c r="U34" s="151"/>
      <c r="V34" s="158"/>
      <c r="Y34">
        <v>300</v>
      </c>
      <c r="Z34" s="38">
        <f t="shared" si="5"/>
        <v>0</v>
      </c>
      <c r="AA34" s="38">
        <f t="shared" si="6"/>
        <v>0</v>
      </c>
      <c r="AB34" s="38">
        <f t="shared" si="7"/>
        <v>400</v>
      </c>
      <c r="AC34" s="38">
        <f t="shared" si="8"/>
        <v>0</v>
      </c>
      <c r="AD34" s="38">
        <f t="shared" si="9"/>
        <v>400</v>
      </c>
    </row>
    <row r="35" spans="1:31">
      <c r="A35" s="148" t="s">
        <v>83</v>
      </c>
      <c r="B35" s="148">
        <v>20</v>
      </c>
      <c r="C35" s="171"/>
      <c r="D35" s="172"/>
      <c r="E35" s="172"/>
      <c r="F35" s="172"/>
      <c r="G35" s="173"/>
      <c r="H35" s="171"/>
      <c r="I35" s="172"/>
      <c r="J35" s="172"/>
      <c r="K35" s="172"/>
      <c r="L35" s="173"/>
      <c r="M35" s="179">
        <v>1</v>
      </c>
      <c r="N35" s="180">
        <v>1</v>
      </c>
      <c r="O35" s="180">
        <v>1</v>
      </c>
      <c r="P35" s="180">
        <v>1</v>
      </c>
      <c r="Q35" s="181">
        <v>1</v>
      </c>
      <c r="R35" s="171"/>
      <c r="S35" s="172"/>
      <c r="T35" s="172"/>
      <c r="U35" s="172"/>
      <c r="V35" s="173"/>
      <c r="W35" s="148"/>
      <c r="X35" s="148"/>
      <c r="Y35" s="148">
        <v>410</v>
      </c>
      <c r="Z35" s="38">
        <f t="shared" si="5"/>
        <v>0</v>
      </c>
      <c r="AA35" s="38">
        <f t="shared" si="6"/>
        <v>0</v>
      </c>
      <c r="AB35" s="38">
        <f t="shared" si="7"/>
        <v>400</v>
      </c>
      <c r="AC35" s="38">
        <f t="shared" si="8"/>
        <v>0</v>
      </c>
      <c r="AD35" s="38">
        <f t="shared" si="9"/>
        <v>400</v>
      </c>
      <c r="AE35" s="148"/>
    </row>
    <row r="36" spans="1:31">
      <c r="A36" t="s">
        <v>105</v>
      </c>
      <c r="B36">
        <v>22</v>
      </c>
      <c r="C36" s="157"/>
      <c r="D36" s="151"/>
      <c r="E36" s="151"/>
      <c r="F36" s="151"/>
      <c r="G36" s="158"/>
      <c r="H36" s="157"/>
      <c r="I36" s="151"/>
      <c r="J36" s="151"/>
      <c r="K36" s="151"/>
      <c r="L36" s="158"/>
      <c r="M36" s="157"/>
      <c r="N36" s="151"/>
      <c r="O36" s="151"/>
      <c r="P36" s="151"/>
      <c r="Q36" s="158"/>
      <c r="R36" s="179">
        <v>1</v>
      </c>
      <c r="S36" s="180">
        <v>1</v>
      </c>
      <c r="T36" s="180">
        <v>1</v>
      </c>
      <c r="U36" s="180">
        <v>1</v>
      </c>
      <c r="V36" s="181">
        <v>1</v>
      </c>
      <c r="Y36">
        <v>530</v>
      </c>
      <c r="Z36" s="38">
        <f t="shared" si="5"/>
        <v>0</v>
      </c>
      <c r="AA36" s="38">
        <f t="shared" si="6"/>
        <v>0</v>
      </c>
      <c r="AB36" s="38">
        <f t="shared" si="7"/>
        <v>0</v>
      </c>
      <c r="AC36" s="38">
        <f t="shared" si="8"/>
        <v>400</v>
      </c>
      <c r="AD36" s="38">
        <f t="shared" si="9"/>
        <v>400</v>
      </c>
    </row>
    <row r="37" spans="1:31">
      <c r="A37" s="148" t="s">
        <v>98</v>
      </c>
      <c r="B37" s="148"/>
      <c r="C37" s="171"/>
      <c r="D37" s="172"/>
      <c r="E37" s="172"/>
      <c r="F37" s="172"/>
      <c r="G37" s="173"/>
      <c r="H37" s="171"/>
      <c r="I37" s="172"/>
      <c r="J37" s="172"/>
      <c r="K37" s="172"/>
      <c r="L37" s="173"/>
      <c r="M37" s="171"/>
      <c r="N37" s="172"/>
      <c r="O37" s="172"/>
      <c r="P37" s="172"/>
      <c r="Q37" s="173"/>
      <c r="R37" s="179">
        <v>1</v>
      </c>
      <c r="S37" s="180">
        <v>1</v>
      </c>
      <c r="T37" s="180">
        <v>1</v>
      </c>
      <c r="U37" s="180">
        <v>1</v>
      </c>
      <c r="V37" s="181">
        <v>1</v>
      </c>
      <c r="W37" s="148"/>
      <c r="X37" s="148"/>
      <c r="Y37" s="148">
        <v>300</v>
      </c>
      <c r="Z37" s="38">
        <f t="shared" si="5"/>
        <v>0</v>
      </c>
      <c r="AA37" s="38">
        <f t="shared" si="6"/>
        <v>0</v>
      </c>
      <c r="AB37" s="38">
        <f t="shared" si="7"/>
        <v>0</v>
      </c>
      <c r="AC37" s="38">
        <f t="shared" si="8"/>
        <v>400</v>
      </c>
      <c r="AD37" s="38">
        <f t="shared" si="9"/>
        <v>400</v>
      </c>
      <c r="AE37" s="148"/>
    </row>
    <row r="38" spans="1:31">
      <c r="A38" t="s">
        <v>99</v>
      </c>
      <c r="C38" s="157"/>
      <c r="D38" s="151"/>
      <c r="E38" s="151"/>
      <c r="F38" s="151"/>
      <c r="G38" s="158"/>
      <c r="H38" s="157"/>
      <c r="I38" s="151"/>
      <c r="J38" s="151"/>
      <c r="K38" s="151"/>
      <c r="L38" s="158"/>
      <c r="M38" s="157"/>
      <c r="N38" s="151"/>
      <c r="O38" s="151"/>
      <c r="P38" s="151"/>
      <c r="Q38" s="158"/>
      <c r="R38" s="179">
        <v>1</v>
      </c>
      <c r="S38" s="180">
        <v>1</v>
      </c>
      <c r="T38" s="180">
        <v>1</v>
      </c>
      <c r="U38" s="180">
        <v>1</v>
      </c>
      <c r="V38" s="181">
        <v>1</v>
      </c>
      <c r="Y38">
        <v>300</v>
      </c>
      <c r="Z38" s="38">
        <f t="shared" si="5"/>
        <v>0</v>
      </c>
      <c r="AA38" s="38">
        <f t="shared" si="6"/>
        <v>0</v>
      </c>
      <c r="AB38" s="38">
        <f t="shared" si="7"/>
        <v>0</v>
      </c>
      <c r="AC38" s="38">
        <f t="shared" si="8"/>
        <v>400</v>
      </c>
      <c r="AD38" s="38">
        <f t="shared" si="9"/>
        <v>400</v>
      </c>
    </row>
    <row r="39" spans="1:31">
      <c r="A39" s="148" t="s">
        <v>100</v>
      </c>
      <c r="B39" s="148">
        <v>21</v>
      </c>
      <c r="C39" s="171"/>
      <c r="D39" s="172"/>
      <c r="E39" s="172"/>
      <c r="F39" s="172"/>
      <c r="G39" s="173"/>
      <c r="H39" s="179">
        <v>1</v>
      </c>
      <c r="I39" s="180">
        <v>1</v>
      </c>
      <c r="J39" s="180">
        <v>1</v>
      </c>
      <c r="K39" s="180">
        <v>1</v>
      </c>
      <c r="L39" s="181">
        <v>1</v>
      </c>
      <c r="M39" s="171"/>
      <c r="N39" s="172"/>
      <c r="O39" s="172"/>
      <c r="P39" s="172"/>
      <c r="Q39" s="173"/>
      <c r="R39" s="171"/>
      <c r="S39" s="172"/>
      <c r="T39" s="172"/>
      <c r="U39" s="172"/>
      <c r="V39" s="173"/>
      <c r="W39" s="148"/>
      <c r="X39" s="148"/>
      <c r="Y39" s="148">
        <v>400</v>
      </c>
      <c r="Z39" s="38">
        <f t="shared" si="5"/>
        <v>0</v>
      </c>
      <c r="AA39" s="38">
        <f t="shared" si="6"/>
        <v>400</v>
      </c>
      <c r="AB39" s="38">
        <f t="shared" si="7"/>
        <v>0</v>
      </c>
      <c r="AC39" s="38">
        <f t="shared" si="8"/>
        <v>0</v>
      </c>
      <c r="AD39" s="38">
        <f t="shared" si="9"/>
        <v>400</v>
      </c>
      <c r="AE39" s="148"/>
    </row>
    <row r="40" spans="1:31">
      <c r="A40" t="s">
        <v>101</v>
      </c>
      <c r="B40">
        <v>19</v>
      </c>
      <c r="C40" s="157"/>
      <c r="D40" s="151"/>
      <c r="E40" s="151"/>
      <c r="F40" s="151"/>
      <c r="G40" s="158"/>
      <c r="H40" s="179">
        <v>1</v>
      </c>
      <c r="I40" s="180">
        <v>1</v>
      </c>
      <c r="J40" s="180">
        <v>1</v>
      </c>
      <c r="K40" s="180">
        <v>1</v>
      </c>
      <c r="L40" s="181">
        <v>1</v>
      </c>
      <c r="M40" s="157"/>
      <c r="N40" s="151"/>
      <c r="O40" s="151"/>
      <c r="P40" s="151"/>
      <c r="Q40" s="158"/>
      <c r="R40" s="157"/>
      <c r="S40" s="151"/>
      <c r="T40" s="151"/>
      <c r="U40" s="151"/>
      <c r="V40" s="158"/>
      <c r="Y40">
        <v>400</v>
      </c>
      <c r="Z40" s="38">
        <f t="shared" si="5"/>
        <v>0</v>
      </c>
      <c r="AA40" s="38">
        <f t="shared" si="6"/>
        <v>400</v>
      </c>
      <c r="AB40" s="38">
        <f t="shared" si="7"/>
        <v>0</v>
      </c>
      <c r="AC40" s="38">
        <f t="shared" si="8"/>
        <v>0</v>
      </c>
      <c r="AD40" s="38">
        <f t="shared" si="9"/>
        <v>400</v>
      </c>
    </row>
    <row r="41" spans="1:31">
      <c r="A41" s="148" t="s">
        <v>84</v>
      </c>
      <c r="B41" s="148">
        <v>26</v>
      </c>
      <c r="C41" s="179">
        <v>1</v>
      </c>
      <c r="D41" s="180">
        <v>1</v>
      </c>
      <c r="E41" s="180">
        <v>1</v>
      </c>
      <c r="F41" s="180">
        <v>1</v>
      </c>
      <c r="G41" s="181">
        <v>1</v>
      </c>
      <c r="H41" s="171"/>
      <c r="I41" s="172"/>
      <c r="J41" s="172"/>
      <c r="K41" s="172"/>
      <c r="L41" s="173"/>
      <c r="M41" s="171"/>
      <c r="N41" s="172"/>
      <c r="O41" s="172"/>
      <c r="P41" s="172"/>
      <c r="Q41" s="173"/>
      <c r="R41" s="171"/>
      <c r="S41" s="172"/>
      <c r="T41" s="172"/>
      <c r="U41" s="172"/>
      <c r="V41" s="173"/>
      <c r="W41" s="148">
        <v>5</v>
      </c>
      <c r="X41" s="148"/>
      <c r="Y41" s="148">
        <v>400</v>
      </c>
      <c r="Z41" s="38">
        <f t="shared" si="5"/>
        <v>400</v>
      </c>
      <c r="AA41" s="38">
        <f t="shared" si="6"/>
        <v>0</v>
      </c>
      <c r="AB41" s="38">
        <f t="shared" si="7"/>
        <v>0</v>
      </c>
      <c r="AC41" s="38">
        <f t="shared" si="8"/>
        <v>0</v>
      </c>
      <c r="AD41" s="38">
        <f t="shared" si="9"/>
        <v>360</v>
      </c>
      <c r="AE41" s="148"/>
    </row>
    <row r="42" spans="1:31">
      <c r="A42" t="s">
        <v>85</v>
      </c>
      <c r="B42">
        <v>23</v>
      </c>
      <c r="C42" s="157"/>
      <c r="D42" s="151"/>
      <c r="E42" s="151"/>
      <c r="F42" s="151"/>
      <c r="G42" s="158"/>
      <c r="H42" s="157"/>
      <c r="I42" s="151"/>
      <c r="J42" s="151"/>
      <c r="K42" s="151"/>
      <c r="L42" s="158"/>
      <c r="M42" s="179">
        <v>1</v>
      </c>
      <c r="N42" s="180">
        <v>1</v>
      </c>
      <c r="O42" s="180">
        <v>1</v>
      </c>
      <c r="P42" s="180">
        <v>1</v>
      </c>
      <c r="Q42" s="181">
        <v>1</v>
      </c>
      <c r="R42" s="179">
        <v>1</v>
      </c>
      <c r="S42" s="180">
        <v>1</v>
      </c>
      <c r="T42" s="180">
        <v>1</v>
      </c>
      <c r="U42" s="180">
        <v>1</v>
      </c>
      <c r="V42" s="181">
        <v>1</v>
      </c>
      <c r="Y42">
        <v>591</v>
      </c>
      <c r="Z42" s="38">
        <f t="shared" si="5"/>
        <v>0</v>
      </c>
      <c r="AA42" s="38">
        <f t="shared" si="6"/>
        <v>0</v>
      </c>
      <c r="AB42" s="38">
        <f t="shared" si="7"/>
        <v>400</v>
      </c>
      <c r="AC42" s="38">
        <f t="shared" si="8"/>
        <v>400</v>
      </c>
      <c r="AD42" s="38">
        <f t="shared" si="9"/>
        <v>800</v>
      </c>
    </row>
    <row r="43" spans="1:31">
      <c r="A43" s="148" t="s">
        <v>86</v>
      </c>
      <c r="B43" s="148"/>
      <c r="C43" s="182">
        <v>1</v>
      </c>
      <c r="D43" s="183">
        <v>1</v>
      </c>
      <c r="E43" s="172"/>
      <c r="F43" s="172"/>
      <c r="G43" s="173"/>
      <c r="H43" s="171"/>
      <c r="I43" s="172"/>
      <c r="J43" s="172"/>
      <c r="K43" s="183">
        <v>1</v>
      </c>
      <c r="L43" s="184">
        <v>1</v>
      </c>
      <c r="M43" s="171"/>
      <c r="N43" s="172"/>
      <c r="O43" s="172"/>
      <c r="P43" s="172"/>
      <c r="Q43" s="184">
        <v>1</v>
      </c>
      <c r="R43" s="182">
        <v>1</v>
      </c>
      <c r="S43" s="172"/>
      <c r="T43" s="172"/>
      <c r="U43" s="172"/>
      <c r="V43" s="173"/>
      <c r="W43" s="148">
        <v>6</v>
      </c>
      <c r="X43" s="148"/>
      <c r="Y43" s="148">
        <v>300</v>
      </c>
      <c r="Z43" s="38">
        <f t="shared" si="5"/>
        <v>160</v>
      </c>
      <c r="AA43" s="38">
        <f t="shared" si="6"/>
        <v>160</v>
      </c>
      <c r="AB43" s="38">
        <f t="shared" si="7"/>
        <v>80</v>
      </c>
      <c r="AC43" s="38">
        <f t="shared" si="8"/>
        <v>80</v>
      </c>
      <c r="AD43" s="38">
        <f t="shared" si="9"/>
        <v>432</v>
      </c>
      <c r="AE43" s="148"/>
    </row>
    <row r="44" spans="1:31">
      <c r="A44" t="s">
        <v>87</v>
      </c>
      <c r="B44">
        <v>5</v>
      </c>
      <c r="C44" s="182">
        <v>1</v>
      </c>
      <c r="D44" s="183">
        <v>1</v>
      </c>
      <c r="E44" s="151"/>
      <c r="F44" s="151"/>
      <c r="G44" s="158"/>
      <c r="H44" s="157"/>
      <c r="I44" s="151"/>
      <c r="J44" s="151"/>
      <c r="K44" s="183">
        <v>1</v>
      </c>
      <c r="L44" s="184">
        <v>1</v>
      </c>
      <c r="M44" s="157"/>
      <c r="N44" s="151"/>
      <c r="O44" s="151"/>
      <c r="P44" s="151"/>
      <c r="Q44" s="184">
        <v>1</v>
      </c>
      <c r="R44" s="157"/>
      <c r="S44" s="151"/>
      <c r="T44" s="151"/>
      <c r="U44" s="151"/>
      <c r="V44" s="158"/>
      <c r="W44">
        <v>7</v>
      </c>
      <c r="X44">
        <v>35</v>
      </c>
      <c r="Y44">
        <v>469</v>
      </c>
      <c r="Z44" s="38">
        <f t="shared" si="5"/>
        <v>160</v>
      </c>
      <c r="AA44" s="38">
        <f t="shared" si="6"/>
        <v>160</v>
      </c>
      <c r="AB44" s="38">
        <f t="shared" si="7"/>
        <v>80</v>
      </c>
      <c r="AC44" s="38">
        <f t="shared" si="8"/>
        <v>0</v>
      </c>
      <c r="AD44" s="38">
        <f t="shared" si="9"/>
        <v>624</v>
      </c>
    </row>
    <row r="45" spans="1:31">
      <c r="A45" s="148" t="s">
        <v>88</v>
      </c>
      <c r="B45" s="148"/>
      <c r="C45" s="171"/>
      <c r="D45" s="199"/>
      <c r="E45" s="172"/>
      <c r="F45" s="172"/>
      <c r="G45" s="173"/>
      <c r="H45" s="182">
        <v>1</v>
      </c>
      <c r="I45" s="172"/>
      <c r="J45" s="199"/>
      <c r="K45" s="172"/>
      <c r="L45" s="184">
        <v>1</v>
      </c>
      <c r="M45" s="171"/>
      <c r="N45" s="172"/>
      <c r="O45" s="183">
        <v>1</v>
      </c>
      <c r="P45" s="172"/>
      <c r="Q45" s="173"/>
      <c r="R45" s="171"/>
      <c r="S45" s="183">
        <v>1</v>
      </c>
      <c r="T45" s="172"/>
      <c r="U45" s="172"/>
      <c r="V45" s="173"/>
      <c r="W45" s="148"/>
      <c r="X45" s="148"/>
      <c r="Y45" s="148">
        <v>300</v>
      </c>
      <c r="Z45" s="38">
        <f t="shared" si="5"/>
        <v>0</v>
      </c>
      <c r="AA45" s="38">
        <f t="shared" si="6"/>
        <v>160</v>
      </c>
      <c r="AB45" s="38">
        <f t="shared" si="7"/>
        <v>80</v>
      </c>
      <c r="AC45" s="38">
        <f t="shared" si="8"/>
        <v>80</v>
      </c>
      <c r="AD45" s="38">
        <f t="shared" si="9"/>
        <v>320</v>
      </c>
      <c r="AE45" s="148"/>
    </row>
    <row r="46" spans="1:31">
      <c r="A46" t="s">
        <v>66</v>
      </c>
      <c r="B46">
        <v>21</v>
      </c>
      <c r="C46" s="157"/>
      <c r="D46" s="151"/>
      <c r="E46" s="151"/>
      <c r="F46" s="183">
        <v>1</v>
      </c>
      <c r="G46" s="184">
        <v>1</v>
      </c>
      <c r="H46" s="182">
        <v>1</v>
      </c>
      <c r="I46" s="183">
        <v>1</v>
      </c>
      <c r="J46" s="151"/>
      <c r="K46" s="151"/>
      <c r="L46" s="158"/>
      <c r="M46" s="182">
        <v>1</v>
      </c>
      <c r="N46" s="151"/>
      <c r="O46" s="151"/>
      <c r="P46" s="151"/>
      <c r="Q46" s="158"/>
      <c r="R46" s="179">
        <v>1</v>
      </c>
      <c r="S46" s="180">
        <v>1</v>
      </c>
      <c r="T46" s="180">
        <v>1</v>
      </c>
      <c r="U46" s="180">
        <v>1</v>
      </c>
      <c r="V46" s="181">
        <v>1</v>
      </c>
      <c r="W46" s="178">
        <v>35</v>
      </c>
      <c r="Y46">
        <v>410</v>
      </c>
      <c r="Z46" s="38">
        <f t="shared" si="5"/>
        <v>160</v>
      </c>
      <c r="AA46" s="38">
        <f t="shared" si="6"/>
        <v>160</v>
      </c>
      <c r="AB46" s="38">
        <f t="shared" si="7"/>
        <v>80</v>
      </c>
      <c r="AC46" s="38">
        <f t="shared" si="8"/>
        <v>400</v>
      </c>
      <c r="AD46" s="38">
        <f t="shared" si="9"/>
        <v>520</v>
      </c>
    </row>
    <row r="47" spans="1:31">
      <c r="A47" s="148" t="s">
        <v>67</v>
      </c>
      <c r="B47" s="148" t="s">
        <v>124</v>
      </c>
      <c r="C47" s="182">
        <v>1</v>
      </c>
      <c r="D47" s="183">
        <v>1</v>
      </c>
      <c r="E47" s="172"/>
      <c r="F47" s="172"/>
      <c r="G47" s="173"/>
      <c r="H47" s="171"/>
      <c r="I47" s="172"/>
      <c r="J47" s="172"/>
      <c r="K47" s="183">
        <v>1</v>
      </c>
      <c r="L47" s="184">
        <v>1</v>
      </c>
      <c r="M47" s="171"/>
      <c r="N47" s="172"/>
      <c r="O47" s="172"/>
      <c r="P47" s="172"/>
      <c r="Q47" s="184">
        <v>1</v>
      </c>
      <c r="R47" s="171"/>
      <c r="S47" s="172"/>
      <c r="T47" s="172"/>
      <c r="U47" s="172"/>
      <c r="V47" s="173"/>
      <c r="W47" s="148">
        <v>8</v>
      </c>
      <c r="X47" s="148">
        <v>40</v>
      </c>
      <c r="Y47" s="148">
        <v>530</v>
      </c>
      <c r="Z47" s="38">
        <f t="shared" si="5"/>
        <v>160</v>
      </c>
      <c r="AA47" s="38">
        <f t="shared" si="6"/>
        <v>160</v>
      </c>
      <c r="AB47" s="38">
        <f t="shared" si="7"/>
        <v>80</v>
      </c>
      <c r="AC47" s="38">
        <f t="shared" si="8"/>
        <v>0</v>
      </c>
      <c r="AD47" s="38">
        <f t="shared" si="9"/>
        <v>656</v>
      </c>
      <c r="AE47" s="148"/>
    </row>
    <row r="48" spans="1:31">
      <c r="A48" t="s">
        <v>89</v>
      </c>
      <c r="C48" s="157"/>
      <c r="D48" s="178"/>
      <c r="E48" s="151"/>
      <c r="F48" s="151"/>
      <c r="G48" s="158"/>
      <c r="H48" s="157">
        <v>1</v>
      </c>
      <c r="I48" s="151"/>
      <c r="J48" s="178"/>
      <c r="K48" s="151"/>
      <c r="L48" s="158">
        <v>1</v>
      </c>
      <c r="M48" s="157"/>
      <c r="N48" s="151"/>
      <c r="O48" s="183">
        <v>1</v>
      </c>
      <c r="P48" s="151"/>
      <c r="Q48" s="158"/>
      <c r="R48" s="157"/>
      <c r="S48" s="183">
        <v>1</v>
      </c>
      <c r="T48" s="151"/>
      <c r="U48" s="151"/>
      <c r="V48" s="158"/>
      <c r="Y48">
        <v>300</v>
      </c>
      <c r="Z48" s="38">
        <f t="shared" si="5"/>
        <v>0</v>
      </c>
      <c r="AA48" s="38">
        <f t="shared" si="6"/>
        <v>160</v>
      </c>
      <c r="AB48" s="38">
        <f t="shared" si="7"/>
        <v>80</v>
      </c>
      <c r="AC48" s="38">
        <f t="shared" si="8"/>
        <v>80</v>
      </c>
      <c r="AD48" s="38">
        <f t="shared" si="9"/>
        <v>320</v>
      </c>
    </row>
    <row r="49" spans="1:31">
      <c r="A49" s="148" t="s">
        <v>95</v>
      </c>
      <c r="B49" s="148">
        <v>24</v>
      </c>
      <c r="C49" s="171">
        <v>1</v>
      </c>
      <c r="D49" s="172"/>
      <c r="E49" s="172"/>
      <c r="F49" s="172"/>
      <c r="G49" s="173">
        <v>1</v>
      </c>
      <c r="H49" s="171"/>
      <c r="I49" s="172"/>
      <c r="J49" s="172"/>
      <c r="K49" s="172">
        <v>1</v>
      </c>
      <c r="L49" s="173"/>
      <c r="M49" s="171"/>
      <c r="N49" s="172"/>
      <c r="O49" s="172"/>
      <c r="P49" s="172">
        <v>1</v>
      </c>
      <c r="Q49" s="173"/>
      <c r="R49" s="179">
        <v>1</v>
      </c>
      <c r="S49" s="180">
        <v>1</v>
      </c>
      <c r="T49" s="180">
        <v>1</v>
      </c>
      <c r="U49" s="180">
        <v>1</v>
      </c>
      <c r="V49" s="181">
        <v>1</v>
      </c>
      <c r="W49" s="148">
        <v>33</v>
      </c>
      <c r="X49" s="148"/>
      <c r="Y49" s="148">
        <v>337</v>
      </c>
      <c r="Z49" s="38">
        <f t="shared" si="5"/>
        <v>160</v>
      </c>
      <c r="AA49" s="38">
        <f t="shared" si="6"/>
        <v>80</v>
      </c>
      <c r="AB49" s="38">
        <f t="shared" si="7"/>
        <v>80</v>
      </c>
      <c r="AC49" s="38">
        <f t="shared" si="8"/>
        <v>400</v>
      </c>
      <c r="AD49" s="38">
        <f t="shared" si="9"/>
        <v>456</v>
      </c>
      <c r="AE49" s="148"/>
    </row>
    <row r="50" spans="1:31">
      <c r="A50" s="148" t="s">
        <v>95</v>
      </c>
      <c r="B50" s="148"/>
      <c r="C50" s="171">
        <v>1</v>
      </c>
      <c r="D50" s="172"/>
      <c r="E50" s="172"/>
      <c r="F50" s="172"/>
      <c r="G50" s="173">
        <v>1</v>
      </c>
      <c r="H50" s="171"/>
      <c r="I50" s="172"/>
      <c r="J50" s="172"/>
      <c r="K50" s="172">
        <v>1</v>
      </c>
      <c r="L50" s="173"/>
      <c r="M50" s="171"/>
      <c r="N50" s="172"/>
      <c r="O50" s="172"/>
      <c r="P50" s="172">
        <v>1</v>
      </c>
      <c r="Q50" s="173"/>
      <c r="R50" s="179">
        <v>1</v>
      </c>
      <c r="S50" s="180">
        <v>1</v>
      </c>
      <c r="T50" s="180">
        <v>1</v>
      </c>
      <c r="U50" s="180">
        <v>1</v>
      </c>
      <c r="V50" s="181">
        <v>1</v>
      </c>
      <c r="W50" s="148"/>
      <c r="X50" s="148"/>
      <c r="Y50" s="148"/>
      <c r="Z50" s="38"/>
      <c r="AA50" s="38"/>
      <c r="AB50" s="38"/>
      <c r="AC50" s="38"/>
      <c r="AD50" s="38"/>
      <c r="AE50" s="148"/>
    </row>
    <row r="51" spans="1:31">
      <c r="A51" t="s">
        <v>63</v>
      </c>
      <c r="B51" t="s">
        <v>125</v>
      </c>
      <c r="C51" s="157"/>
      <c r="D51" s="151"/>
      <c r="E51" s="151"/>
      <c r="F51" s="151"/>
      <c r="G51" s="158"/>
      <c r="H51" s="182">
        <v>1</v>
      </c>
      <c r="I51" s="151"/>
      <c r="J51" s="151"/>
      <c r="K51" s="183">
        <v>1</v>
      </c>
      <c r="L51" s="184">
        <v>1</v>
      </c>
      <c r="M51" s="157"/>
      <c r="N51" s="151"/>
      <c r="O51" s="151"/>
      <c r="P51" s="151"/>
      <c r="Q51" s="158"/>
      <c r="R51" s="157"/>
      <c r="S51" s="151"/>
      <c r="T51" s="151"/>
      <c r="U51" s="151"/>
      <c r="V51" s="158"/>
      <c r="W51">
        <v>10</v>
      </c>
      <c r="X51">
        <v>50</v>
      </c>
      <c r="Y51">
        <v>593</v>
      </c>
      <c r="Z51" s="38">
        <f t="shared" si="5"/>
        <v>0</v>
      </c>
      <c r="AA51" s="38">
        <f t="shared" si="6"/>
        <v>240</v>
      </c>
      <c r="AB51" s="38">
        <f t="shared" si="7"/>
        <v>0</v>
      </c>
      <c r="AC51" s="38">
        <f t="shared" si="8"/>
        <v>0</v>
      </c>
      <c r="AD51" s="38">
        <f t="shared" si="9"/>
        <v>560</v>
      </c>
    </row>
    <row r="52" spans="1:31" ht="13.8" thickBot="1">
      <c r="A52" s="148" t="s">
        <v>64</v>
      </c>
      <c r="B52" s="148" t="s">
        <v>126</v>
      </c>
      <c r="C52" s="174"/>
      <c r="D52" s="175"/>
      <c r="E52" s="175"/>
      <c r="F52" s="175"/>
      <c r="G52" s="176"/>
      <c r="H52" s="174"/>
      <c r="I52" s="175"/>
      <c r="J52" s="175"/>
      <c r="K52" s="175"/>
      <c r="L52" s="176"/>
      <c r="M52" s="185">
        <v>1</v>
      </c>
      <c r="N52" s="186">
        <v>1</v>
      </c>
      <c r="O52" s="186">
        <v>1</v>
      </c>
      <c r="P52" s="186">
        <v>1</v>
      </c>
      <c r="Q52" s="187">
        <v>1</v>
      </c>
      <c r="R52" s="174"/>
      <c r="S52" s="175"/>
      <c r="T52" s="175"/>
      <c r="U52" s="175"/>
      <c r="V52" s="176"/>
      <c r="W52" s="148">
        <v>28</v>
      </c>
      <c r="X52" s="148">
        <v>50</v>
      </c>
      <c r="Y52" s="148"/>
      <c r="Z52" s="38">
        <f t="shared" si="5"/>
        <v>0</v>
      </c>
      <c r="AA52" s="38">
        <f t="shared" si="6"/>
        <v>0</v>
      </c>
      <c r="AB52" s="38">
        <f t="shared" si="7"/>
        <v>400</v>
      </c>
      <c r="AC52" s="38">
        <f t="shared" si="8"/>
        <v>0</v>
      </c>
      <c r="AD52" s="38">
        <f t="shared" si="9"/>
        <v>576</v>
      </c>
      <c r="AE52" s="148"/>
    </row>
    <row r="53" spans="1:31" ht="13.8" thickTop="1"/>
    <row r="54" spans="1:31">
      <c r="A54" s="172" t="s">
        <v>106</v>
      </c>
      <c r="B54" s="172">
        <v>40</v>
      </c>
    </row>
    <row r="55" spans="1:31">
      <c r="A55" t="s">
        <v>107</v>
      </c>
      <c r="B55">
        <v>7</v>
      </c>
      <c r="W55" s="146" t="s">
        <v>127</v>
      </c>
    </row>
    <row r="56" spans="1:31">
      <c r="C56" s="411" t="s">
        <v>118</v>
      </c>
      <c r="D56" s="412"/>
      <c r="E56" s="412"/>
      <c r="F56" s="412"/>
      <c r="G56" s="413"/>
      <c r="H56" s="411" t="s">
        <v>119</v>
      </c>
      <c r="I56" s="412"/>
      <c r="J56" s="412"/>
      <c r="K56" s="412"/>
      <c r="L56" s="413"/>
      <c r="M56" s="411" t="s">
        <v>120</v>
      </c>
      <c r="N56" s="412"/>
      <c r="O56" s="412"/>
      <c r="P56" s="412"/>
      <c r="Q56" s="413"/>
      <c r="W56" s="146" t="s">
        <v>130</v>
      </c>
      <c r="X56" s="146" t="s">
        <v>131</v>
      </c>
      <c r="Y56" s="146" t="s">
        <v>132</v>
      </c>
      <c r="Z56" s="146" t="s">
        <v>137</v>
      </c>
      <c r="AA56" s="146" t="s">
        <v>133</v>
      </c>
    </row>
    <row r="57" spans="1:31">
      <c r="C57" s="190" t="s">
        <v>59</v>
      </c>
      <c r="D57" s="151" t="s">
        <v>28</v>
      </c>
      <c r="E57" s="151" t="s">
        <v>29</v>
      </c>
      <c r="F57" s="151" t="s">
        <v>30</v>
      </c>
      <c r="G57" s="191" t="s">
        <v>32</v>
      </c>
      <c r="H57" s="190" t="s">
        <v>59</v>
      </c>
      <c r="I57" s="151" t="s">
        <v>28</v>
      </c>
      <c r="J57" s="151" t="s">
        <v>29</v>
      </c>
      <c r="K57" s="151" t="s">
        <v>30</v>
      </c>
      <c r="L57" s="191" t="s">
        <v>32</v>
      </c>
      <c r="M57" s="190" t="s">
        <v>59</v>
      </c>
      <c r="N57" s="151" t="s">
        <v>28</v>
      </c>
      <c r="O57" s="151" t="s">
        <v>29</v>
      </c>
      <c r="P57" s="151" t="s">
        <v>30</v>
      </c>
      <c r="Q57" s="191" t="s">
        <v>32</v>
      </c>
      <c r="W57" t="s">
        <v>128</v>
      </c>
      <c r="X57" t="s">
        <v>25</v>
      </c>
      <c r="Y57" t="s">
        <v>67</v>
      </c>
      <c r="AA57" t="s">
        <v>138</v>
      </c>
    </row>
    <row r="58" spans="1:31">
      <c r="A58" t="s">
        <v>110</v>
      </c>
      <c r="B58">
        <v>3</v>
      </c>
      <c r="C58" s="190">
        <f>3-(SUM(C5:C7))</f>
        <v>2</v>
      </c>
      <c r="D58" s="151">
        <f t="shared" ref="D58:Q58" si="15">3-(SUM(D5:D7))</f>
        <v>2</v>
      </c>
      <c r="E58" s="151">
        <f t="shared" si="15"/>
        <v>2</v>
      </c>
      <c r="F58" s="151">
        <f t="shared" si="15"/>
        <v>2</v>
      </c>
      <c r="G58" s="191">
        <f t="shared" si="15"/>
        <v>2</v>
      </c>
      <c r="H58" s="190">
        <f t="shared" si="15"/>
        <v>2</v>
      </c>
      <c r="I58" s="151">
        <f t="shared" si="15"/>
        <v>2</v>
      </c>
      <c r="J58" s="151">
        <f t="shared" si="15"/>
        <v>2</v>
      </c>
      <c r="K58" s="151">
        <f t="shared" si="15"/>
        <v>2</v>
      </c>
      <c r="L58" s="191">
        <f t="shared" si="15"/>
        <v>2</v>
      </c>
      <c r="M58" s="190">
        <f t="shared" si="15"/>
        <v>2</v>
      </c>
      <c r="N58" s="151">
        <f t="shared" si="15"/>
        <v>2</v>
      </c>
      <c r="O58" s="151">
        <f t="shared" si="15"/>
        <v>2</v>
      </c>
      <c r="P58" s="151">
        <f t="shared" si="15"/>
        <v>2</v>
      </c>
      <c r="Q58" s="191">
        <f t="shared" si="15"/>
        <v>2</v>
      </c>
      <c r="W58" t="s">
        <v>128</v>
      </c>
      <c r="X58" t="s">
        <v>24</v>
      </c>
      <c r="Y58" t="s">
        <v>47</v>
      </c>
      <c r="AA58" t="s">
        <v>134</v>
      </c>
    </row>
    <row r="59" spans="1:31">
      <c r="A59" t="s">
        <v>108</v>
      </c>
      <c r="B59">
        <v>8</v>
      </c>
      <c r="C59" s="190">
        <f>8-(SUM(C8:C15))</f>
        <v>5</v>
      </c>
      <c r="D59" s="151">
        <f t="shared" ref="D59:Q59" si="16">8-(SUM(D8:D15))</f>
        <v>5</v>
      </c>
      <c r="E59" s="151">
        <f t="shared" si="16"/>
        <v>8</v>
      </c>
      <c r="F59" s="151">
        <f t="shared" si="16"/>
        <v>7</v>
      </c>
      <c r="G59" s="191">
        <f t="shared" si="16"/>
        <v>7</v>
      </c>
      <c r="H59" s="190">
        <f t="shared" si="16"/>
        <v>6</v>
      </c>
      <c r="I59" s="151">
        <f t="shared" si="16"/>
        <v>5</v>
      </c>
      <c r="J59" s="151">
        <f t="shared" si="16"/>
        <v>8</v>
      </c>
      <c r="K59" s="151">
        <f t="shared" si="16"/>
        <v>8</v>
      </c>
      <c r="L59" s="191">
        <f t="shared" si="16"/>
        <v>4</v>
      </c>
      <c r="M59" s="190">
        <f t="shared" si="16"/>
        <v>6</v>
      </c>
      <c r="N59" s="151">
        <f t="shared" si="16"/>
        <v>6</v>
      </c>
      <c r="O59" s="151">
        <f t="shared" si="16"/>
        <v>8</v>
      </c>
      <c r="P59" s="151">
        <f t="shared" si="16"/>
        <v>5</v>
      </c>
      <c r="Q59" s="191">
        <f t="shared" si="16"/>
        <v>4</v>
      </c>
      <c r="W59" t="s">
        <v>128</v>
      </c>
      <c r="X59" t="s">
        <v>26</v>
      </c>
      <c r="Y59" t="s">
        <v>49</v>
      </c>
      <c r="AA59" t="s">
        <v>139</v>
      </c>
    </row>
    <row r="60" spans="1:31">
      <c r="A60" t="s">
        <v>111</v>
      </c>
      <c r="B60">
        <v>10</v>
      </c>
      <c r="C60" s="190">
        <f>10-(SUM(C21:C30))</f>
        <v>7</v>
      </c>
      <c r="D60" s="151">
        <f t="shared" ref="D60:Q60" si="17">10-(SUM(D21:D30))</f>
        <v>6</v>
      </c>
      <c r="E60" s="151">
        <f t="shared" si="17"/>
        <v>6</v>
      </c>
      <c r="F60" s="151">
        <f t="shared" si="17"/>
        <v>7</v>
      </c>
      <c r="G60" s="191">
        <f t="shared" si="17"/>
        <v>9</v>
      </c>
      <c r="H60" s="190">
        <f t="shared" si="17"/>
        <v>8</v>
      </c>
      <c r="I60" s="151">
        <f t="shared" si="17"/>
        <v>9</v>
      </c>
      <c r="J60" s="151">
        <f t="shared" si="17"/>
        <v>8</v>
      </c>
      <c r="K60" s="151">
        <f t="shared" si="17"/>
        <v>7</v>
      </c>
      <c r="L60" s="191">
        <f t="shared" si="17"/>
        <v>8</v>
      </c>
      <c r="M60" s="190">
        <f t="shared" si="17"/>
        <v>7</v>
      </c>
      <c r="N60" s="151">
        <f t="shared" si="17"/>
        <v>9</v>
      </c>
      <c r="O60" s="151">
        <f t="shared" si="17"/>
        <v>6</v>
      </c>
      <c r="P60" s="151">
        <f t="shared" si="17"/>
        <v>5</v>
      </c>
      <c r="Q60" s="191">
        <f t="shared" si="17"/>
        <v>7</v>
      </c>
      <c r="W60" t="s">
        <v>128</v>
      </c>
      <c r="X60" t="s">
        <v>87</v>
      </c>
      <c r="Y60" t="s">
        <v>22</v>
      </c>
      <c r="AA60" t="s">
        <v>29</v>
      </c>
    </row>
    <row r="61" spans="1:31">
      <c r="A61" t="s">
        <v>113</v>
      </c>
      <c r="B61">
        <v>10</v>
      </c>
      <c r="C61" s="190">
        <f>10-(SUM(C33:C42))</f>
        <v>9</v>
      </c>
      <c r="D61" s="151">
        <f t="shared" ref="D61:Q61" si="18">10-(SUM(D33:D42))</f>
        <v>9</v>
      </c>
      <c r="E61" s="151">
        <f t="shared" si="18"/>
        <v>9</v>
      </c>
      <c r="F61" s="151">
        <f t="shared" si="18"/>
        <v>9</v>
      </c>
      <c r="G61" s="191">
        <f t="shared" si="18"/>
        <v>9</v>
      </c>
      <c r="H61" s="190">
        <f t="shared" si="18"/>
        <v>8</v>
      </c>
      <c r="I61" s="151">
        <f t="shared" si="18"/>
        <v>8</v>
      </c>
      <c r="J61" s="151">
        <f t="shared" si="18"/>
        <v>8</v>
      </c>
      <c r="K61" s="151">
        <f t="shared" si="18"/>
        <v>8</v>
      </c>
      <c r="L61" s="191">
        <f t="shared" si="18"/>
        <v>8</v>
      </c>
      <c r="M61" s="190">
        <f t="shared" si="18"/>
        <v>6</v>
      </c>
      <c r="N61" s="151">
        <f t="shared" si="18"/>
        <v>6</v>
      </c>
      <c r="O61" s="151">
        <f t="shared" si="18"/>
        <v>6</v>
      </c>
      <c r="P61" s="151">
        <f t="shared" si="18"/>
        <v>6</v>
      </c>
      <c r="Q61" s="191">
        <f t="shared" si="18"/>
        <v>6</v>
      </c>
      <c r="W61" t="s">
        <v>128</v>
      </c>
      <c r="X61" t="s">
        <v>67</v>
      </c>
      <c r="Y61" t="s">
        <v>25</v>
      </c>
    </row>
    <row r="62" spans="1:31">
      <c r="A62" t="s">
        <v>114</v>
      </c>
      <c r="B62">
        <v>10</v>
      </c>
      <c r="C62" s="190">
        <f>10-SUM(C43:C52)</f>
        <v>5</v>
      </c>
      <c r="D62" s="190">
        <f t="shared" ref="D62:G62" si="19">10-SUM(D43:D52)</f>
        <v>7</v>
      </c>
      <c r="E62" s="190">
        <f t="shared" si="19"/>
        <v>10</v>
      </c>
      <c r="F62" s="190">
        <f t="shared" si="19"/>
        <v>9</v>
      </c>
      <c r="G62" s="190">
        <f t="shared" si="19"/>
        <v>7</v>
      </c>
      <c r="H62" s="190">
        <f>10-SUM(H43:H52)</f>
        <v>6</v>
      </c>
      <c r="I62" s="190">
        <f t="shared" ref="I62:L62" si="20">10-SUM(I43:I52)</f>
        <v>9</v>
      </c>
      <c r="J62" s="190">
        <f t="shared" si="20"/>
        <v>10</v>
      </c>
      <c r="K62" s="190">
        <f t="shared" si="20"/>
        <v>4</v>
      </c>
      <c r="L62" s="190">
        <f t="shared" si="20"/>
        <v>4</v>
      </c>
      <c r="M62" s="190">
        <f>10-SUM(M43:M52)</f>
        <v>8</v>
      </c>
      <c r="N62" s="190">
        <f t="shared" ref="N62:Q62" si="21">10-SUM(N43:N52)</f>
        <v>9</v>
      </c>
      <c r="O62" s="190">
        <f t="shared" si="21"/>
        <v>7</v>
      </c>
      <c r="P62" s="190">
        <f t="shared" si="21"/>
        <v>7</v>
      </c>
      <c r="Q62" s="190">
        <f t="shared" si="21"/>
        <v>6</v>
      </c>
    </row>
    <row r="63" spans="1:31">
      <c r="C63" s="190"/>
      <c r="D63" s="151"/>
      <c r="E63" s="151"/>
      <c r="F63" s="151"/>
      <c r="G63" s="191"/>
      <c r="H63" s="190"/>
      <c r="I63" s="151"/>
      <c r="J63" s="151"/>
      <c r="K63" s="151"/>
      <c r="L63" s="191"/>
      <c r="M63" s="190"/>
      <c r="N63" s="151"/>
      <c r="O63" s="151"/>
      <c r="P63" s="151"/>
      <c r="Q63" s="191"/>
      <c r="W63" t="s">
        <v>135</v>
      </c>
      <c r="X63" t="s">
        <v>47</v>
      </c>
      <c r="Y63" t="s">
        <v>24</v>
      </c>
      <c r="Z63" t="s">
        <v>78</v>
      </c>
      <c r="AA63" t="s">
        <v>30</v>
      </c>
    </row>
    <row r="64" spans="1:31">
      <c r="A64" t="s">
        <v>115</v>
      </c>
      <c r="B64">
        <f>SUM(B58:B62)</f>
        <v>41</v>
      </c>
      <c r="C64" s="190">
        <f t="shared" ref="C64:Q64" si="22">SUM(C58:C62)</f>
        <v>28</v>
      </c>
      <c r="D64" s="151">
        <f t="shared" si="22"/>
        <v>29</v>
      </c>
      <c r="E64" s="151">
        <f t="shared" si="22"/>
        <v>35</v>
      </c>
      <c r="F64" s="151">
        <f t="shared" si="22"/>
        <v>34</v>
      </c>
      <c r="G64" s="191">
        <f t="shared" si="22"/>
        <v>34</v>
      </c>
      <c r="H64" s="190">
        <f t="shared" si="22"/>
        <v>30</v>
      </c>
      <c r="I64" s="151">
        <f t="shared" si="22"/>
        <v>33</v>
      </c>
      <c r="J64" s="151">
        <f t="shared" si="22"/>
        <v>36</v>
      </c>
      <c r="K64" s="151">
        <f t="shared" si="22"/>
        <v>29</v>
      </c>
      <c r="L64" s="191">
        <f t="shared" si="22"/>
        <v>26</v>
      </c>
      <c r="M64" s="190">
        <f t="shared" si="22"/>
        <v>29</v>
      </c>
      <c r="N64" s="151">
        <f t="shared" si="22"/>
        <v>32</v>
      </c>
      <c r="O64" s="151">
        <f t="shared" si="22"/>
        <v>29</v>
      </c>
      <c r="P64" s="151">
        <f t="shared" si="22"/>
        <v>25</v>
      </c>
      <c r="Q64" s="191">
        <f t="shared" si="22"/>
        <v>25</v>
      </c>
      <c r="Y64" t="s">
        <v>95</v>
      </c>
      <c r="AA64" t="s">
        <v>30</v>
      </c>
    </row>
    <row r="65" spans="1:27">
      <c r="C65" s="190"/>
      <c r="D65" s="151"/>
      <c r="E65" s="151"/>
      <c r="F65" s="151"/>
      <c r="G65" s="191"/>
      <c r="H65" s="190"/>
      <c r="I65" s="151"/>
      <c r="J65" s="151"/>
      <c r="K65" s="151"/>
      <c r="L65" s="191"/>
      <c r="M65" s="190"/>
      <c r="N65" s="151"/>
      <c r="O65" s="151"/>
      <c r="P65" s="151"/>
      <c r="Q65" s="191"/>
    </row>
    <row r="66" spans="1:27">
      <c r="A66" t="s">
        <v>109</v>
      </c>
      <c r="B66">
        <v>5</v>
      </c>
      <c r="C66" s="190">
        <f>5-(SUM(C16:C20))</f>
        <v>0</v>
      </c>
      <c r="D66" s="151">
        <f t="shared" ref="D66:Q66" si="23">5-(SUM(D16:D20))</f>
        <v>1</v>
      </c>
      <c r="E66" s="151">
        <f t="shared" si="23"/>
        <v>1</v>
      </c>
      <c r="F66" s="151">
        <f t="shared" si="23"/>
        <v>1</v>
      </c>
      <c r="G66" s="191">
        <f t="shared" si="23"/>
        <v>2</v>
      </c>
      <c r="H66" s="190">
        <f t="shared" si="23"/>
        <v>0</v>
      </c>
      <c r="I66" s="151">
        <f t="shared" si="23"/>
        <v>0</v>
      </c>
      <c r="J66" s="151">
        <f t="shared" si="23"/>
        <v>1</v>
      </c>
      <c r="K66" s="151">
        <f t="shared" si="23"/>
        <v>1</v>
      </c>
      <c r="L66" s="191">
        <f t="shared" si="23"/>
        <v>3</v>
      </c>
      <c r="M66" s="190">
        <f t="shared" si="23"/>
        <v>0</v>
      </c>
      <c r="N66" s="151">
        <f t="shared" si="23"/>
        <v>0</v>
      </c>
      <c r="O66" s="151">
        <f t="shared" si="23"/>
        <v>1</v>
      </c>
      <c r="P66" s="151">
        <f t="shared" si="23"/>
        <v>1</v>
      </c>
      <c r="Q66" s="191">
        <f t="shared" si="23"/>
        <v>3</v>
      </c>
      <c r="W66" t="s">
        <v>136</v>
      </c>
      <c r="X66" t="s">
        <v>22</v>
      </c>
      <c r="Y66" t="s">
        <v>23</v>
      </c>
      <c r="Z66" t="s">
        <v>25</v>
      </c>
      <c r="AA66" t="s">
        <v>129</v>
      </c>
    </row>
    <row r="67" spans="1:27">
      <c r="A67" t="s">
        <v>112</v>
      </c>
      <c r="B67">
        <v>2</v>
      </c>
      <c r="C67" s="192">
        <f>2-(SUM(C31:C32))</f>
        <v>1</v>
      </c>
      <c r="D67" s="193">
        <f t="shared" ref="D67:Q67" si="24">2-(SUM(D31:D32))</f>
        <v>1</v>
      </c>
      <c r="E67" s="193">
        <f t="shared" si="24"/>
        <v>0</v>
      </c>
      <c r="F67" s="193">
        <f t="shared" si="24"/>
        <v>1</v>
      </c>
      <c r="G67" s="194">
        <f t="shared" si="24"/>
        <v>1</v>
      </c>
      <c r="H67" s="192">
        <f t="shared" si="24"/>
        <v>1</v>
      </c>
      <c r="I67" s="193">
        <f t="shared" si="24"/>
        <v>1</v>
      </c>
      <c r="J67" s="193">
        <f t="shared" si="24"/>
        <v>0</v>
      </c>
      <c r="K67" s="193">
        <f t="shared" si="24"/>
        <v>1</v>
      </c>
      <c r="L67" s="194">
        <f t="shared" si="24"/>
        <v>1</v>
      </c>
      <c r="M67" s="192">
        <f t="shared" si="24"/>
        <v>1</v>
      </c>
      <c r="N67" s="193">
        <f t="shared" si="24"/>
        <v>0</v>
      </c>
      <c r="O67" s="193">
        <f t="shared" si="24"/>
        <v>0</v>
      </c>
      <c r="P67" s="193">
        <f t="shared" si="24"/>
        <v>0</v>
      </c>
      <c r="Q67" s="194">
        <f t="shared" si="24"/>
        <v>1</v>
      </c>
      <c r="W67" t="s">
        <v>140</v>
      </c>
      <c r="X67" t="s">
        <v>41</v>
      </c>
      <c r="Y67" t="s">
        <v>22</v>
      </c>
      <c r="AA67" t="s">
        <v>29</v>
      </c>
    </row>
    <row r="68" spans="1:27">
      <c r="W68" t="s">
        <v>141</v>
      </c>
      <c r="X68" t="s">
        <v>42</v>
      </c>
      <c r="Y68" t="s">
        <v>43</v>
      </c>
    </row>
    <row r="69" spans="1:27">
      <c r="A69" t="s">
        <v>116</v>
      </c>
      <c r="B69">
        <v>7</v>
      </c>
      <c r="C69">
        <f>SUM(C66:C67)</f>
        <v>1</v>
      </c>
      <c r="D69">
        <f t="shared" ref="D69:Q69" si="25">SUM(D66:D67)</f>
        <v>2</v>
      </c>
      <c r="E69">
        <f t="shared" si="25"/>
        <v>1</v>
      </c>
      <c r="F69">
        <f t="shared" si="25"/>
        <v>2</v>
      </c>
      <c r="G69">
        <f t="shared" si="25"/>
        <v>3</v>
      </c>
      <c r="H69">
        <f t="shared" si="25"/>
        <v>1</v>
      </c>
      <c r="I69">
        <f t="shared" si="25"/>
        <v>1</v>
      </c>
      <c r="J69">
        <f t="shared" si="25"/>
        <v>1</v>
      </c>
      <c r="K69">
        <f t="shared" si="25"/>
        <v>2</v>
      </c>
      <c r="L69">
        <f t="shared" si="25"/>
        <v>4</v>
      </c>
      <c r="M69">
        <f t="shared" si="25"/>
        <v>1</v>
      </c>
      <c r="N69">
        <f t="shared" si="25"/>
        <v>0</v>
      </c>
      <c r="O69">
        <f t="shared" si="25"/>
        <v>1</v>
      </c>
      <c r="P69">
        <f t="shared" si="25"/>
        <v>1</v>
      </c>
      <c r="Q69">
        <f t="shared" si="25"/>
        <v>4</v>
      </c>
    </row>
    <row r="71" spans="1:27">
      <c r="A71" t="s">
        <v>117</v>
      </c>
      <c r="C71">
        <f>SUM(C64+C69)</f>
        <v>29</v>
      </c>
      <c r="D71">
        <f t="shared" ref="D71:Q71" si="26">SUM(D64+D69)</f>
        <v>31</v>
      </c>
      <c r="E71">
        <f t="shared" si="26"/>
        <v>36</v>
      </c>
      <c r="F71" s="188">
        <f t="shared" si="26"/>
        <v>36</v>
      </c>
      <c r="G71" s="188">
        <f t="shared" si="26"/>
        <v>37</v>
      </c>
      <c r="H71">
        <f t="shared" si="26"/>
        <v>31</v>
      </c>
      <c r="I71">
        <f t="shared" si="26"/>
        <v>34</v>
      </c>
      <c r="J71" s="188">
        <f t="shared" si="26"/>
        <v>37</v>
      </c>
      <c r="K71">
        <f t="shared" si="26"/>
        <v>31</v>
      </c>
      <c r="L71">
        <f t="shared" si="26"/>
        <v>30</v>
      </c>
      <c r="M71">
        <f t="shared" si="26"/>
        <v>30</v>
      </c>
      <c r="N71">
        <f t="shared" si="26"/>
        <v>32</v>
      </c>
      <c r="O71">
        <f t="shared" si="26"/>
        <v>30</v>
      </c>
      <c r="P71">
        <f t="shared" si="26"/>
        <v>26</v>
      </c>
      <c r="Q71">
        <f t="shared" si="26"/>
        <v>29</v>
      </c>
    </row>
  </sheetData>
  <sortState ref="A5:AD50">
    <sortCondition ref="A5"/>
  </sortState>
  <mergeCells count="9">
    <mergeCell ref="C56:G56"/>
    <mergeCell ref="H56:L56"/>
    <mergeCell ref="M56:Q56"/>
    <mergeCell ref="AE2:AE4"/>
    <mergeCell ref="A2:A4"/>
    <mergeCell ref="W2:W4"/>
    <mergeCell ref="X2:X4"/>
    <mergeCell ref="Y2:Y4"/>
    <mergeCell ref="AD2:AD4"/>
  </mergeCells>
  <conditionalFormatting sqref="AD12">
    <cfRule type="expression" dxfId="0" priority="1">
      <formula>"&lt;$Y$12"</formula>
    </cfRule>
  </conditionalFormatting>
  <pageMargins left="0.7" right="0.7" top="0.75" bottom="0.75" header="0.3" footer="0.3"/>
  <pageSetup paperSize="8" scale="83" orientation="landscape" r:id="rId1"/>
  <ignoredErrors>
    <ignoredError sqref="L58 P58:Q58 C59:G59 K61:L61 Q61 C61:D6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T&amp;L</vt:lpstr>
      <vt:lpstr>Loonwerk</vt:lpstr>
      <vt:lpstr>Veehouderij</vt:lpstr>
      <vt:lpstr>BT&amp;GE</vt:lpstr>
      <vt:lpstr>Techniek</vt:lpstr>
      <vt:lpstr>BPV-planning Boxtel totaal</vt:lpstr>
    </vt:vector>
  </TitlesOfParts>
  <Company>Helicon Opleidingen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Jenneke Leermakers-Pulles</dc:creator>
  <cp:lastModifiedBy>Elon van  Erp</cp:lastModifiedBy>
  <cp:lastPrinted>2016-07-05T06:33:03Z</cp:lastPrinted>
  <dcterms:created xsi:type="dcterms:W3CDTF">2015-12-15T14:03:36Z</dcterms:created>
  <dcterms:modified xsi:type="dcterms:W3CDTF">2016-11-08T12:11:49Z</dcterms:modified>
</cp:coreProperties>
</file>